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minem\Documents\Yönerge-Yönetmelik\"/>
    </mc:Choice>
  </mc:AlternateContent>
  <bookViews>
    <workbookView xWindow="0" yWindow="0" windowWidth="28800" windowHeight="12030"/>
  </bookViews>
  <sheets>
    <sheet name="Tablo-1" sheetId="1" r:id="rId1"/>
    <sheet name="Tablo-2" sheetId="3" r:id="rId2"/>
  </sheets>
  <calcPr calcId="152511"/>
</workbook>
</file>

<file path=xl/calcChain.xml><?xml version="1.0" encoding="utf-8"?>
<calcChain xmlns="http://schemas.openxmlformats.org/spreadsheetml/2006/main">
  <c r="L22" i="3" l="1"/>
  <c r="L48" i="3" l="1"/>
  <c r="L68" i="3" l="1"/>
  <c r="L69" i="3"/>
  <c r="L70" i="3"/>
  <c r="L67" i="3"/>
  <c r="L62" i="3"/>
  <c r="L63" i="3"/>
  <c r="L64" i="3"/>
  <c r="L61" i="3"/>
  <c r="L44" i="3"/>
  <c r="L45" i="3"/>
  <c r="L46" i="3"/>
  <c r="L47" i="3"/>
  <c r="L49" i="3"/>
  <c r="L50" i="3"/>
  <c r="L51" i="3"/>
  <c r="L52" i="3"/>
  <c r="L53" i="3"/>
  <c r="L54" i="3"/>
  <c r="L55" i="3"/>
  <c r="L56" i="3"/>
  <c r="L57" i="3"/>
  <c r="L58" i="3"/>
  <c r="L43" i="3"/>
  <c r="L33" i="3"/>
  <c r="L34" i="3"/>
  <c r="L35" i="3"/>
  <c r="L36" i="3"/>
  <c r="L37" i="3"/>
  <c r="L38" i="3"/>
  <c r="L39" i="3"/>
  <c r="L40" i="3"/>
  <c r="L32" i="3"/>
  <c r="L15" i="3"/>
  <c r="L16" i="3"/>
  <c r="L17" i="3"/>
  <c r="L18" i="3"/>
  <c r="L19" i="3"/>
  <c r="L20" i="3"/>
  <c r="L21" i="3"/>
  <c r="L23" i="3"/>
  <c r="L24" i="3"/>
  <c r="L25" i="3"/>
  <c r="L26" i="3"/>
  <c r="L27" i="3"/>
  <c r="L28" i="3"/>
  <c r="L14" i="3"/>
  <c r="L72" i="3" l="1"/>
  <c r="E6" i="1" l="1"/>
  <c r="E7" i="1"/>
  <c r="E9" i="1"/>
  <c r="E10" i="1"/>
  <c r="E12" i="1"/>
  <c r="E13" i="1"/>
  <c r="E16" i="1"/>
  <c r="E17" i="1"/>
  <c r="E19" i="1"/>
  <c r="E20" i="1"/>
  <c r="E22" i="1"/>
  <c r="E23" i="1"/>
  <c r="E25" i="1"/>
  <c r="E26" i="1"/>
  <c r="E29" i="1"/>
  <c r="E31" i="1"/>
  <c r="E34" i="1"/>
  <c r="E36" i="1"/>
  <c r="E38" i="1"/>
  <c r="E40" i="1"/>
  <c r="E42" i="1"/>
  <c r="E44" i="1"/>
  <c r="E46" i="1"/>
  <c r="E47" i="1" l="1"/>
</calcChain>
</file>

<file path=xl/sharedStrings.xml><?xml version="1.0" encoding="utf-8"?>
<sst xmlns="http://schemas.openxmlformats.org/spreadsheetml/2006/main" count="188" uniqueCount="143">
  <si>
    <t>2 – Bilimsel Sempozyum/Kongre</t>
  </si>
  <si>
    <t>3 – Patent</t>
  </si>
  <si>
    <t xml:space="preserve">4 - Proje </t>
  </si>
  <si>
    <t>Çalışma başına alınabilecek maksimum puan</t>
  </si>
  <si>
    <t>1 – Araştırma Makaleleri (editöre mektup, özet, derleme, teknik not, vaka takdimi ve kitap kritiği hariç)</t>
  </si>
  <si>
    <r>
      <t xml:space="preserve">e-   </t>
    </r>
    <r>
      <rPr>
        <sz val="9"/>
        <color theme="1"/>
        <rFont val="Calibri"/>
        <family val="2"/>
        <charset val="162"/>
        <scheme val="minor"/>
      </rPr>
      <t>Kamu kurumlarıyla yapılan (BAP Araştırma projeleri dâhil) ve başarıyla tamamlanmış veya devam eden bilimsel araştırma projelerinde araştımacı, yürütücü ya da koordinatör olmak</t>
    </r>
  </si>
  <si>
    <r>
      <t xml:space="preserve">f-     </t>
    </r>
    <r>
      <rPr>
        <sz val="9"/>
        <color theme="1"/>
        <rFont val="Calibri"/>
        <family val="2"/>
        <charset val="162"/>
        <scheme val="minor"/>
      </rPr>
      <t>Bilimsel Araştırma Projeleri (BAP) kapsamında yapılan ve başarıyla tamamlanmış veya devam eden doktora tezi projelerinde araştırmacı olmak</t>
    </r>
  </si>
  <si>
    <r>
      <t xml:space="preserve">g-  </t>
    </r>
    <r>
      <rPr>
        <sz val="9"/>
        <color theme="1"/>
        <rFont val="Calibri"/>
        <family val="2"/>
        <charset val="162"/>
        <scheme val="minor"/>
      </rPr>
      <t>Ulusal veya uluslararası kuruluşlar tarafından finanse edilen, devam eden veya başarıyla tamamlanmış bir bilimsel araştırma projesinde en az 12 ay burslu olarak görev yapmak</t>
    </r>
  </si>
  <si>
    <t>GENEL TOPLAM</t>
  </si>
  <si>
    <t>Sadece sarı işaretli alanları doldurunuz. Satır sayılarını gerektiği kadar artırabilirsiniz. Tüm kanıt belgeler eklenmelidir.</t>
  </si>
  <si>
    <t>Danışman(lar) dışındaki öğrenci dahil yazar sayısı</t>
  </si>
  <si>
    <t>TOPLAM PUAN</t>
  </si>
  <si>
    <r>
      <t xml:space="preserve">Doktora öğrencilerinin mezun olabilmesi için aşağıdaki tabloda verilen puanlar esas alınmak suretiyle </t>
    </r>
    <r>
      <rPr>
        <b/>
        <sz val="9"/>
        <color theme="1"/>
        <rFont val="Calibri"/>
        <family val="2"/>
        <charset val="162"/>
        <scheme val="minor"/>
      </rPr>
      <t>en az kırk (40)</t>
    </r>
    <r>
      <rPr>
        <sz val="9"/>
        <color theme="1"/>
        <rFont val="Calibri"/>
        <family val="2"/>
        <charset val="162"/>
        <scheme val="minor"/>
      </rPr>
      <t xml:space="preserve"> puan karşılığı </t>
    </r>
    <r>
      <rPr>
        <b/>
        <sz val="9"/>
        <color theme="1"/>
        <rFont val="Calibri"/>
        <family val="2"/>
        <charset val="162"/>
        <scheme val="minor"/>
      </rPr>
      <t>doktora tez konusu</t>
    </r>
    <r>
      <rPr>
        <sz val="9"/>
        <color theme="1"/>
        <rFont val="Calibri"/>
        <family val="2"/>
        <charset val="162"/>
        <scheme val="minor"/>
      </rPr>
      <t xml:space="preserve"> ile ilgili bilimsel etkinlikte bulunmuş olması gereklidir. 1a kapsamında en az bir adet yayın yapılmış olması şarttır. Her çalışma sadece bir bölümde yazılarak puanlandırılır. Tez danışman(lar)ı ile yapılan çalışmalarda öğrenci tam puan alır. </t>
    </r>
    <r>
      <rPr>
        <b/>
        <i/>
        <sz val="9"/>
        <color theme="1"/>
        <rFont val="Calibri"/>
        <family val="2"/>
        <charset val="162"/>
        <scheme val="minor"/>
      </rPr>
      <t>Çalışmada tez danışman(lar)ı haricinde başka isimler var ise çalışmanın puanı tez danışman(lar)ı haricindeki diğer yazar sayısına bölünerek bulunur.</t>
    </r>
    <r>
      <rPr>
        <sz val="9"/>
        <color theme="1"/>
        <rFont val="Calibri"/>
        <family val="2"/>
        <charset val="162"/>
        <scheme val="minor"/>
      </rPr>
      <t xml:space="preserve"> </t>
    </r>
  </si>
  <si>
    <t xml:space="preserve">İsim sırası </t>
  </si>
  <si>
    <t>Ortak çalışmadaki yazar sayısı</t>
  </si>
  <si>
    <t>&gt;5</t>
  </si>
  <si>
    <t>1. İsim</t>
  </si>
  <si>
    <t>2. İsim</t>
  </si>
  <si>
    <t>3. İsim</t>
  </si>
  <si>
    <t>4. İsim</t>
  </si>
  <si>
    <t>5. İsim</t>
  </si>
  <si>
    <t>1.00</t>
  </si>
  <si>
    <t>0.90</t>
  </si>
  <si>
    <t>0.85</t>
  </si>
  <si>
    <t>0.75</t>
  </si>
  <si>
    <t>0.80</t>
  </si>
  <si>
    <t>0.70</t>
  </si>
  <si>
    <t>0.65</t>
  </si>
  <si>
    <t>0.60</t>
  </si>
  <si>
    <t>0.50</t>
  </si>
  <si>
    <t>0.40</t>
  </si>
  <si>
    <t>&gt;5. İsimler</t>
  </si>
  <si>
    <t>1) Hakemli Dergilerde Basılmış Makaleler</t>
  </si>
  <si>
    <t>Q1</t>
  </si>
  <si>
    <t>Q2</t>
  </si>
  <si>
    <t>Q3</t>
  </si>
  <si>
    <t>Q4</t>
  </si>
  <si>
    <t>Sınıf</t>
  </si>
  <si>
    <t>2) Bildiriler</t>
  </si>
  <si>
    <t>Yürütücü</t>
  </si>
  <si>
    <t>Araştırmacı</t>
  </si>
  <si>
    <t>Bursiyer</t>
  </si>
  <si>
    <t>Proje Türü</t>
  </si>
  <si>
    <t>3) Uluslararası/Ulusal Projeler</t>
  </si>
  <si>
    <t>Patentler</t>
  </si>
  <si>
    <t>Faydalı Model</t>
  </si>
  <si>
    <t>Uluslararası</t>
  </si>
  <si>
    <t xml:space="preserve">Ulusal </t>
  </si>
  <si>
    <t>Katsayı</t>
  </si>
  <si>
    <t>Puanı</t>
  </si>
  <si>
    <t>Kişi Sayısı</t>
  </si>
  <si>
    <t>Toplam Puan :</t>
  </si>
  <si>
    <t>4) Bilimsel/ sanatsal (kongre, sempozyum veya sergi) toplantı düzenlemek</t>
  </si>
  <si>
    <t>Makaledeki ve Bildirilerdeki Yazar Sayısına Göre Çarpan Katsayıları</t>
  </si>
  <si>
    <t xml:space="preserve">İmza: </t>
  </si>
  <si>
    <t>Öğrenci</t>
  </si>
  <si>
    <t>Adı ve Soyadı:</t>
  </si>
  <si>
    <t>İmza :</t>
  </si>
  <si>
    <t>Tez Danışmanı</t>
  </si>
  <si>
    <t>Tablo-1: Doktora Öğrencilerinin Mezun Olabilmeleri için Bilimsel Etkinlik Puan Tablosu</t>
  </si>
  <si>
    <t>Tablo-2: Doktora Öğrencilerinin Mezun Olabilmeleri için Bilimsel Etkinlik Puan Tablosu</t>
  </si>
  <si>
    <t>Adet</t>
  </si>
  <si>
    <t>Projedeki Görevine Göre Çarpan Katsayısı**</t>
  </si>
  <si>
    <t>**Devam eden projeler için katsayıların %50’si alınır.</t>
  </si>
  <si>
    <t>0.55</t>
  </si>
  <si>
    <t>0.45</t>
  </si>
  <si>
    <t>*ÜAK tarafından belirtilen şaibeli/avcı dergilerdeki yayınlar değerlendirmeye alınmaz.</t>
  </si>
  <si>
    <t>d-2 ………………..…………………………………………………………………………………………..……(Yayın adı)</t>
  </si>
  <si>
    <t>d-1 ………………..…………………………………………………………………………………………..……(Yayın adı)</t>
  </si>
  <si>
    <t>c-2 ………………..…………………………………………………………………………………………..……(Yayın adı)</t>
  </si>
  <si>
    <t>c-1 ………………..…………………………………………………………………………………………..……(Yayın adı)</t>
  </si>
  <si>
    <t>b-2 ………………..…………………………………………………………………………………………..……(Yayın adı)</t>
  </si>
  <si>
    <t>b-1 ………………..…………………………………………………………………………………………..……(Yayın adı)</t>
  </si>
  <si>
    <t>a-2 ………………..…………………………………………………………………………………………..……(Yayın adı)</t>
  </si>
  <si>
    <t>a-1 ………………..…………………………………………………………………………………………..……(Yayın adı)</t>
  </si>
  <si>
    <t>c-2………………..…………………………………………………………………………………………..……(Yayın adı)</t>
  </si>
  <si>
    <t>b-1 ………………..………………………………………………………………………………………..……(Patent adı)</t>
  </si>
  <si>
    <t>a-1………………..………………………………………………………………………………………..……(Patent adı)</t>
  </si>
  <si>
    <t>f-1 ………………………………..……………………….……………..…………………………………………………..……(Proje adı)</t>
  </si>
  <si>
    <t>e-1……..…………..……………………………………………………...………………………………………………..……(Proje adı)</t>
  </si>
  <si>
    <t>d-1…………………..……………………………………………………………………………………..……(Proje adı)</t>
  </si>
  <si>
    <t>c-1…………………..………………………………………………………………………………………..……(Proje adı)</t>
  </si>
  <si>
    <t>b-1 …………………………………………………………………………………………………………..……(Proje adı)</t>
  </si>
  <si>
    <t>a-1 ………………..………………………………………………………………………………………..……(Proje adı)</t>
  </si>
  <si>
    <r>
      <t xml:space="preserve">Doktora öğrencilerinin mezun olabilmesi için aşağıdaki tablolarda verilen puanlar ve açıklamalar esas alınmak suretiyle </t>
    </r>
    <r>
      <rPr>
        <b/>
        <sz val="9"/>
        <color theme="1"/>
        <rFont val="Calibri "/>
        <charset val="162"/>
      </rPr>
      <t>en az seksen (80) puan</t>
    </r>
    <r>
      <rPr>
        <sz val="9"/>
        <color theme="1"/>
        <rFont val="Calibri "/>
        <charset val="162"/>
      </rPr>
      <t xml:space="preserve"> karşılığı doktora tez çalışmaları ile ilgili bilimsel etkinlikte bulunmuş olması gereklidir. </t>
    </r>
    <r>
      <rPr>
        <b/>
        <sz val="9"/>
        <color theme="1"/>
        <rFont val="Calibri "/>
        <charset val="162"/>
      </rPr>
      <t>1a kapsamında en az bir adet yayın yapılmış olması şarttır</t>
    </r>
    <r>
      <rPr>
        <sz val="9"/>
        <color theme="1"/>
        <rFont val="Calibri "/>
        <charset val="162"/>
      </rPr>
      <t>. Her çalışma sadece bir bölümde yazılarak puanlandırılır. Çalışmalarda puanlamalar aşağıdaki tablolarda belirtilen çarpan katsayıları ile çarpılarak elde edilir. Bu şekilde yapılacak olan puanlamada başlıca yazar (makelede ilk sıradaki yazar, makaleden sorumlu yazar (corresponding author), bildiriyi sunan yazar) tam puan (katsayı çarpanı bir) alır. Bilimsel/sanatsal (kongre, sempozyum veya sergi) toplantı düzenleme katsayıları bir (1.0) olarak alınır. Patent ve Faydalı model puanı buluş sahibi sayısına bölünürek bulunur.</t>
    </r>
  </si>
  <si>
    <t>5) Patentler ve Faydalı Modeller (Patent ve Faydalı Model puanı buluş sahibi sayısına bölünür).</t>
  </si>
  <si>
    <r>
      <rPr>
        <b/>
        <sz val="9"/>
        <color theme="1"/>
        <rFont val="Calibri "/>
        <charset val="162"/>
      </rPr>
      <t>a)</t>
    </r>
    <r>
      <rPr>
        <sz val="9"/>
        <color theme="1"/>
        <rFont val="Calibri "/>
        <charset val="162"/>
      </rPr>
      <t xml:space="preserve"> SCIE, SSCI veya AHCI tarafından taranan dergilerde yayınlanmış özgün araştırma makalesi*</t>
    </r>
  </si>
  <si>
    <r>
      <rPr>
        <b/>
        <sz val="9"/>
        <color theme="1"/>
        <rFont val="Calibri "/>
        <charset val="162"/>
      </rPr>
      <t>b)</t>
    </r>
    <r>
      <rPr>
        <sz val="9"/>
        <color theme="1"/>
        <rFont val="Calibri "/>
        <charset val="162"/>
      </rPr>
      <t xml:space="preserve"> SCIE, SSCI veya AHCI tarafından taranan dergilerde yayımlanmış, derleme makale, editöre mektup, Short/Brief Communication, tartışma yazısı, olgu sunumu, teknik not, eleştiri ya da yorum türü yazılar*</t>
    </r>
  </si>
  <si>
    <r>
      <rPr>
        <b/>
        <sz val="9"/>
        <color theme="1"/>
        <rFont val="Calibri "/>
        <charset val="162"/>
      </rPr>
      <t>c)</t>
    </r>
    <r>
      <rPr>
        <sz val="9"/>
        <color theme="1"/>
        <rFont val="Calibri "/>
        <charset val="162"/>
      </rPr>
      <t xml:space="preserve"> Fen Bilimleri Enstitüsü bünyesinde çıkarılan "Natural Sciences and Engineering Bullettin (NASE)" dergisinde basılmış araştırma makalesi</t>
    </r>
  </si>
  <si>
    <r>
      <rPr>
        <b/>
        <sz val="9"/>
        <color theme="1"/>
        <rFont val="Calibri "/>
        <charset val="162"/>
      </rPr>
      <t>d)</t>
    </r>
    <r>
      <rPr>
        <sz val="9"/>
        <color theme="1"/>
        <rFont val="Calibri "/>
        <charset val="162"/>
      </rPr>
      <t xml:space="preserve"> Alan endekslerince taranan dergilerde basılmış araştırma makalesi</t>
    </r>
  </si>
  <si>
    <r>
      <rPr>
        <b/>
        <sz val="9"/>
        <color theme="1"/>
        <rFont val="Calibri "/>
        <charset val="162"/>
      </rPr>
      <t>e)</t>
    </r>
    <r>
      <rPr>
        <sz val="9"/>
        <color theme="1"/>
        <rFont val="Calibri "/>
        <charset val="162"/>
      </rPr>
      <t xml:space="preserve"> Alan endekslerince taranan dergilerde basılmış editöre mektup, tartışma yazısı, olgu sunumu, teknik not, eleştiri, ya da yorum türü yazılar</t>
    </r>
  </si>
  <si>
    <r>
      <rPr>
        <b/>
        <sz val="9"/>
        <color theme="1"/>
        <rFont val="Calibri "/>
        <charset val="162"/>
      </rPr>
      <t>f)</t>
    </r>
    <r>
      <rPr>
        <sz val="9"/>
        <color theme="1"/>
        <rFont val="Calibri "/>
        <charset val="162"/>
      </rPr>
      <t xml:space="preserve"> ULAKBİM listesinde TR-Dizinde yer alan ulusal hakemli dergilerde basılmış araştırma makalesi</t>
    </r>
  </si>
  <si>
    <r>
      <rPr>
        <b/>
        <sz val="9"/>
        <color theme="1"/>
        <rFont val="Calibri "/>
        <charset val="162"/>
      </rPr>
      <t>g)</t>
    </r>
    <r>
      <rPr>
        <sz val="9"/>
        <color theme="1"/>
        <rFont val="Calibri "/>
        <charset val="162"/>
      </rPr>
      <t xml:space="preserve"> ULAKBİM listesinde yer alan ulusal hakemli dergilerde editöre mektup, tartışma yazısı, olgu sunumu, teknik not, eleştiri, yorum türü yazılar veya bilimsel makale çevirisi</t>
    </r>
  </si>
  <si>
    <r>
      <rPr>
        <b/>
        <sz val="9"/>
        <color theme="1"/>
        <rFont val="Calibri "/>
        <charset val="162"/>
      </rPr>
      <t>ğ)</t>
    </r>
    <r>
      <rPr>
        <sz val="9"/>
        <color theme="1"/>
        <rFont val="Calibri "/>
        <charset val="162"/>
      </rPr>
      <t xml:space="preserve"> Diğer </t>
    </r>
    <r>
      <rPr>
        <sz val="9"/>
        <rFont val="Calibri "/>
        <charset val="162"/>
      </rPr>
      <t>uluslararası/ulusal</t>
    </r>
    <r>
      <rPr>
        <sz val="9"/>
        <color theme="1"/>
        <rFont val="Calibri "/>
        <charset val="162"/>
      </rPr>
      <t xml:space="preserve"> hakemli dergilerde basılmış araştırma makalesi</t>
    </r>
  </si>
  <si>
    <r>
      <rPr>
        <b/>
        <sz val="9"/>
        <color theme="1"/>
        <rFont val="Calibri "/>
        <charset val="162"/>
      </rPr>
      <t xml:space="preserve">h) </t>
    </r>
    <r>
      <rPr>
        <sz val="9"/>
        <color theme="1"/>
        <rFont val="Calibri "/>
        <charset val="162"/>
      </rPr>
      <t xml:space="preserve">Diğer </t>
    </r>
    <r>
      <rPr>
        <sz val="9"/>
        <rFont val="Calibri "/>
        <charset val="162"/>
      </rPr>
      <t>uluslararası/ulusal</t>
    </r>
    <r>
      <rPr>
        <sz val="9"/>
        <color rgb="FFFF0000"/>
        <rFont val="Calibri "/>
        <charset val="162"/>
      </rPr>
      <t xml:space="preserve"> </t>
    </r>
    <r>
      <rPr>
        <sz val="9"/>
        <color theme="1"/>
        <rFont val="Calibri "/>
        <charset val="162"/>
      </rPr>
      <t>hakemli dergilerde basılmış editöre mektup, tartışma yazısı, olgu sunumu, teknik not, eleştiri, ya da yorum türü yazılar</t>
    </r>
  </si>
  <si>
    <r>
      <rPr>
        <b/>
        <sz val="9"/>
        <color theme="1"/>
        <rFont val="Calibri "/>
        <charset val="162"/>
      </rPr>
      <t xml:space="preserve">a) </t>
    </r>
    <r>
      <rPr>
        <sz val="9"/>
        <color theme="1"/>
        <rFont val="Calibri "/>
        <charset val="162"/>
      </rPr>
      <t>Uluslararası bilim kurulu olan hakemli bilimsel etkinlik</t>
    </r>
  </si>
  <si>
    <r>
      <rPr>
        <b/>
        <sz val="9"/>
        <color theme="1"/>
        <rFont val="Calibri "/>
        <charset val="162"/>
      </rPr>
      <t>b)</t>
    </r>
    <r>
      <rPr>
        <sz val="9"/>
        <color theme="1"/>
        <rFont val="Calibri "/>
        <charset val="162"/>
      </rPr>
      <t xml:space="preserve"> Ulusal bilim kurulu olan hakemli bilimsel etkinlik</t>
    </r>
  </si>
  <si>
    <t>Ham Puan</t>
  </si>
  <si>
    <r>
      <rPr>
        <b/>
        <sz val="9"/>
        <color theme="1"/>
        <rFont val="Calibri "/>
        <charset val="162"/>
      </rPr>
      <t>1.</t>
    </r>
    <r>
      <rPr>
        <sz val="9"/>
        <color theme="1"/>
        <rFont val="Calibri "/>
        <charset val="162"/>
      </rPr>
      <t xml:space="preserve"> Etkinlikte sunulmuş ve tam metin basılmış sözlü bildiri</t>
    </r>
  </si>
  <si>
    <r>
      <rPr>
        <b/>
        <sz val="9"/>
        <color theme="1"/>
        <rFont val="Calibri "/>
        <charset val="162"/>
      </rPr>
      <t>2.</t>
    </r>
    <r>
      <rPr>
        <sz val="9"/>
        <color theme="1"/>
        <rFont val="Calibri "/>
        <charset val="162"/>
      </rPr>
      <t xml:space="preserve"> Etkinlikte sunulmuş ve özeti basılmış sözlü bildiri</t>
    </r>
  </si>
  <si>
    <r>
      <rPr>
        <b/>
        <sz val="9"/>
        <color theme="1"/>
        <rFont val="Calibri "/>
        <charset val="162"/>
      </rPr>
      <t>3.</t>
    </r>
    <r>
      <rPr>
        <sz val="9"/>
        <color theme="1"/>
        <rFont val="Calibri "/>
        <charset val="162"/>
      </rPr>
      <t xml:space="preserve"> Etkinlikte sunulmuş ve özeti basılmış poster bildiri</t>
    </r>
  </si>
  <si>
    <r>
      <rPr>
        <b/>
        <sz val="9"/>
        <color theme="1"/>
        <rFont val="Calibri "/>
        <charset val="162"/>
      </rPr>
      <t>4.</t>
    </r>
    <r>
      <rPr>
        <sz val="9"/>
        <color theme="1"/>
        <rFont val="Calibri "/>
        <charset val="162"/>
      </rPr>
      <t xml:space="preserve"> Belgelendirilmiş davetli konuşmacı olma</t>
    </r>
  </si>
  <si>
    <r>
      <rPr>
        <b/>
        <sz val="9"/>
        <color theme="1"/>
        <rFont val="Calibri "/>
        <charset val="162"/>
      </rPr>
      <t>2.</t>
    </r>
    <r>
      <rPr>
        <sz val="9"/>
        <color theme="1"/>
        <rFont val="Calibri "/>
        <charset val="162"/>
      </rPr>
      <t xml:space="preserve"> Etkinlikte sunulmuş ve tam metin basılmış poster bildiri</t>
    </r>
  </si>
  <si>
    <r>
      <rPr>
        <b/>
        <sz val="9"/>
        <color theme="1"/>
        <rFont val="Calibri "/>
        <charset val="162"/>
      </rPr>
      <t>3.</t>
    </r>
    <r>
      <rPr>
        <sz val="9"/>
        <color theme="1"/>
        <rFont val="Calibri "/>
        <charset val="162"/>
      </rPr>
      <t xml:space="preserve"> Etkinlikte sunulmuş ve özeti basılmış sözlü bildiri</t>
    </r>
  </si>
  <si>
    <r>
      <rPr>
        <b/>
        <sz val="9"/>
        <color theme="1"/>
        <rFont val="Calibri "/>
        <charset val="162"/>
      </rPr>
      <t>4.</t>
    </r>
    <r>
      <rPr>
        <sz val="9"/>
        <color theme="1"/>
        <rFont val="Calibri "/>
        <charset val="162"/>
      </rPr>
      <t xml:space="preserve"> Etkinlikte sunulmuş ve özeti basılmış poster bildiri</t>
    </r>
  </si>
  <si>
    <r>
      <rPr>
        <b/>
        <sz val="9"/>
        <color theme="1"/>
        <rFont val="Calibri "/>
        <charset val="162"/>
      </rPr>
      <t>5.</t>
    </r>
    <r>
      <rPr>
        <sz val="9"/>
        <color theme="1"/>
        <rFont val="Calibri "/>
        <charset val="162"/>
      </rPr>
      <t xml:space="preserve"> Belgelendirilmiş davetli konuşmacı olma</t>
    </r>
  </si>
  <si>
    <r>
      <rPr>
        <b/>
        <sz val="9"/>
        <color theme="1"/>
        <rFont val="Calibri "/>
        <charset val="162"/>
      </rPr>
      <t>a)</t>
    </r>
    <r>
      <rPr>
        <sz val="9"/>
        <color theme="1"/>
        <rFont val="Calibri "/>
        <charset val="162"/>
      </rPr>
      <t xml:space="preserve"> TÜBİTAK Çağrılı destek programlarından (1003, 1007, 1511, vb veya eşdeğeri) alınan Ar-Ge projeleri</t>
    </r>
  </si>
  <si>
    <r>
      <rPr>
        <b/>
        <sz val="9"/>
        <color theme="1"/>
        <rFont val="Calibri "/>
        <charset val="162"/>
      </rPr>
      <t>b)</t>
    </r>
    <r>
      <rPr>
        <sz val="9"/>
        <color theme="1"/>
        <rFont val="Calibri "/>
        <charset val="162"/>
      </rPr>
      <t xml:space="preserve"> TÜBİTAK Ar-Ge destek programlarından alınan 1001, ikili işbirliği ve eşdeğeri ile San-Tez projeleri</t>
    </r>
  </si>
  <si>
    <r>
      <rPr>
        <b/>
        <sz val="9"/>
        <color theme="1"/>
        <rFont val="Calibri "/>
        <charset val="162"/>
      </rPr>
      <t>c)</t>
    </r>
    <r>
      <rPr>
        <sz val="9"/>
        <color theme="1"/>
        <rFont val="Calibri "/>
        <charset val="162"/>
      </rPr>
      <t xml:space="preserve"> TÜBİTAK Ar-Ge destek programlarından alınan Ulusal Yeni Fikirler ve Ürünler Araştırma Destek (1005) ve Kariyer Geliştirme (3501) projesi</t>
    </r>
  </si>
  <si>
    <r>
      <rPr>
        <b/>
        <sz val="9"/>
        <color theme="1"/>
        <rFont val="Calibri "/>
        <charset val="162"/>
      </rPr>
      <t>d)</t>
    </r>
    <r>
      <rPr>
        <sz val="9"/>
        <color theme="1"/>
        <rFont val="Calibri "/>
        <charset val="162"/>
      </rPr>
      <t xml:space="preserve"> TÜBİTAK Ar-Ge destek programlarından alınan Hızlı Destek (1002) veya Başlangıç Araştırma (3001) Projesi</t>
    </r>
  </si>
  <si>
    <r>
      <rPr>
        <b/>
        <sz val="9"/>
        <color theme="1"/>
        <rFont val="Calibri "/>
        <charset val="162"/>
      </rPr>
      <t>e)</t>
    </r>
    <r>
      <rPr>
        <sz val="9"/>
        <color theme="1"/>
        <rFont val="Calibri "/>
        <charset val="162"/>
      </rPr>
      <t xml:space="preserve"> TÜBİTAK TEYDEB bünyesindeki 1501 ve 1505 Ar-Ge destekli projeler</t>
    </r>
  </si>
  <si>
    <r>
      <rPr>
        <b/>
        <sz val="9"/>
        <color theme="1"/>
        <rFont val="Calibri "/>
        <charset val="162"/>
      </rPr>
      <t>f)</t>
    </r>
    <r>
      <rPr>
        <sz val="9"/>
        <color theme="1"/>
        <rFont val="Calibri "/>
        <charset val="162"/>
      </rPr>
      <t xml:space="preserve"> TÜBİTAK TEYDEB bünyesindeki 1507 Ar-Ge destekli projeler</t>
    </r>
  </si>
  <si>
    <r>
      <rPr>
        <b/>
        <sz val="9"/>
        <color theme="1"/>
        <rFont val="Calibri "/>
        <charset val="162"/>
      </rPr>
      <t>ğ)</t>
    </r>
    <r>
      <rPr>
        <sz val="9"/>
        <color theme="1"/>
        <rFont val="Calibri "/>
        <charset val="162"/>
      </rPr>
      <t xml:space="preserve"> Üniversite Teknoloji Geliştirme Bölgesinde (TGB) kamu destekli Ar-Ge Projesi. </t>
    </r>
  </si>
  <si>
    <r>
      <rPr>
        <b/>
        <sz val="9"/>
        <color theme="1"/>
        <rFont val="Calibri "/>
        <charset val="162"/>
      </rPr>
      <t>g)</t>
    </r>
    <r>
      <rPr>
        <sz val="9"/>
        <color theme="1"/>
        <rFont val="Calibri "/>
        <charset val="162"/>
      </rPr>
      <t xml:space="preserve"> T.C. Cumhurbaşkanlığı, Bakanlıklar veya müsteşarlıklar tarafından desteklenen projelerde</t>
    </r>
  </si>
  <si>
    <r>
      <rPr>
        <b/>
        <sz val="9"/>
        <color theme="1"/>
        <rFont val="Calibri "/>
        <charset val="162"/>
      </rPr>
      <t>h)</t>
    </r>
    <r>
      <rPr>
        <sz val="9"/>
        <color theme="1"/>
        <rFont val="Calibri "/>
        <charset val="162"/>
      </rPr>
      <t xml:space="preserve"> Diğer kamu kurum ve kuruluşlarından alınan projeler veya Ulusal Ajans destekli projeler</t>
    </r>
  </si>
  <si>
    <r>
      <rPr>
        <b/>
        <sz val="9"/>
        <color theme="1"/>
        <rFont val="Calibri "/>
        <charset val="162"/>
      </rPr>
      <t>ı)</t>
    </r>
    <r>
      <rPr>
        <sz val="9"/>
        <color theme="1"/>
        <rFont val="Calibri "/>
        <charset val="162"/>
      </rPr>
      <t xml:space="preserve"> Hakemli Üniversite-Sanayi İşbirliği Projesi</t>
    </r>
  </si>
  <si>
    <r>
      <rPr>
        <b/>
        <sz val="9"/>
        <color theme="1"/>
        <rFont val="Calibri "/>
        <charset val="162"/>
      </rPr>
      <t>i)</t>
    </r>
    <r>
      <rPr>
        <sz val="9"/>
        <color theme="1"/>
        <rFont val="Calibri "/>
        <charset val="162"/>
      </rPr>
      <t xml:space="preserve"> TÜBİTAK Bilim ve Toplum projeleri</t>
    </r>
  </si>
  <si>
    <r>
      <rPr>
        <b/>
        <sz val="9"/>
        <color theme="1"/>
        <rFont val="Calibri "/>
        <charset val="162"/>
      </rPr>
      <t xml:space="preserve">j) </t>
    </r>
    <r>
      <rPr>
        <sz val="9"/>
        <color theme="1"/>
        <rFont val="Calibri "/>
        <charset val="162"/>
      </rPr>
      <t>TÜBİTAK BİDEB projeleri</t>
    </r>
  </si>
  <si>
    <r>
      <rPr>
        <b/>
        <sz val="9"/>
        <color theme="1"/>
        <rFont val="Calibri "/>
        <charset val="162"/>
      </rPr>
      <t>k)</t>
    </r>
    <r>
      <rPr>
        <sz val="9"/>
        <color theme="1"/>
        <rFont val="Calibri "/>
        <charset val="162"/>
      </rPr>
      <t xml:space="preserve"> BAP Projesi</t>
    </r>
  </si>
  <si>
    <r>
      <rPr>
        <b/>
        <sz val="9"/>
        <color theme="1"/>
        <rFont val="Calibri "/>
        <charset val="162"/>
      </rPr>
      <t>l)</t>
    </r>
    <r>
      <rPr>
        <sz val="9"/>
        <color theme="1"/>
        <rFont val="Calibri "/>
        <charset val="162"/>
      </rPr>
      <t xml:space="preserve"> Avrupa Birliği Ar-Ge destek programlarından alınan proje</t>
    </r>
  </si>
  <si>
    <r>
      <rPr>
        <b/>
        <sz val="9"/>
        <color theme="1"/>
        <rFont val="Calibri "/>
        <charset val="162"/>
      </rPr>
      <t>m)</t>
    </r>
    <r>
      <rPr>
        <sz val="9"/>
        <color theme="1"/>
        <rFont val="Calibri "/>
        <charset val="162"/>
      </rPr>
      <t xml:space="preserve"> Avrupa Birliği dışında uluslararası Ar-Ge programlarından (NATO, UNDP, UNESCO, Dünya Bankası gibi) alınan proje</t>
    </r>
  </si>
  <si>
    <r>
      <rPr>
        <b/>
        <sz val="9"/>
        <color theme="1"/>
        <rFont val="Calibri "/>
        <charset val="162"/>
      </rPr>
      <t>n)</t>
    </r>
    <r>
      <rPr>
        <sz val="9"/>
        <color theme="1"/>
        <rFont val="Calibri "/>
        <charset val="162"/>
      </rPr>
      <t xml:space="preserve"> Avrupa Birliği Hibe programlarından alınan projeler</t>
    </r>
  </si>
  <si>
    <r>
      <rPr>
        <b/>
        <sz val="9"/>
        <color theme="1"/>
        <rFont val="Calibri "/>
        <charset val="162"/>
      </rPr>
      <t>a)</t>
    </r>
    <r>
      <rPr>
        <sz val="9"/>
        <color theme="1"/>
        <rFont val="Calibri "/>
        <charset val="162"/>
      </rPr>
      <t xml:space="preserve"> Düzenleme/danışma kurulu başkanı</t>
    </r>
  </si>
  <si>
    <r>
      <rPr>
        <b/>
        <sz val="9"/>
        <color theme="1"/>
        <rFont val="Calibri "/>
        <charset val="162"/>
      </rPr>
      <t>b)</t>
    </r>
    <r>
      <rPr>
        <sz val="9"/>
        <color theme="1"/>
        <rFont val="Calibri "/>
        <charset val="162"/>
      </rPr>
      <t xml:space="preserve"> Düzenleme/danışma kurulu üyesi</t>
    </r>
  </si>
  <si>
    <r>
      <rPr>
        <b/>
        <sz val="9"/>
        <color theme="1"/>
        <rFont val="Calibri "/>
        <charset val="162"/>
      </rPr>
      <t xml:space="preserve">a) </t>
    </r>
    <r>
      <rPr>
        <sz val="9"/>
        <color theme="1"/>
        <rFont val="Calibri "/>
        <charset val="162"/>
      </rPr>
      <t>Düzenleme/danışma kurulu başkanı</t>
    </r>
  </si>
  <si>
    <r>
      <rPr>
        <b/>
        <sz val="9"/>
        <color theme="1"/>
        <rFont val="Calibri "/>
        <charset val="162"/>
      </rPr>
      <t>a)</t>
    </r>
    <r>
      <rPr>
        <sz val="9"/>
        <color theme="1"/>
        <rFont val="Calibri "/>
        <charset val="162"/>
      </rPr>
      <t xml:space="preserve"> Tescillenmiş uluslararası (İncelemeli)</t>
    </r>
  </si>
  <si>
    <r>
      <rPr>
        <b/>
        <sz val="9"/>
        <color theme="1"/>
        <rFont val="Calibri "/>
        <charset val="162"/>
      </rPr>
      <t>b)</t>
    </r>
    <r>
      <rPr>
        <sz val="9"/>
        <color theme="1"/>
        <rFont val="Calibri "/>
        <charset val="162"/>
      </rPr>
      <t xml:space="preserve"> Tescillenmiş ulusal (İncelemeli)</t>
    </r>
  </si>
  <si>
    <r>
      <rPr>
        <b/>
        <sz val="9"/>
        <color theme="1"/>
        <rFont val="Calibri "/>
        <charset val="162"/>
      </rPr>
      <t>c)</t>
    </r>
    <r>
      <rPr>
        <sz val="9"/>
        <color theme="1"/>
        <rFont val="Calibri "/>
        <charset val="162"/>
      </rPr>
      <t xml:space="preserve"> Tescillenmiş ulusal (İncelemesiz)</t>
    </r>
  </si>
  <si>
    <r>
      <rPr>
        <b/>
        <sz val="9"/>
        <color theme="1"/>
        <rFont val="Calibri "/>
        <charset val="162"/>
      </rPr>
      <t xml:space="preserve">a) </t>
    </r>
    <r>
      <rPr>
        <sz val="9"/>
        <color theme="1"/>
        <rFont val="Calibri "/>
        <charset val="162"/>
      </rPr>
      <t>Tescillenmiş faydalı model</t>
    </r>
  </si>
  <si>
    <t>g-1 ……………………………………………….…………………………………………………………………...……..……(Proje adı)</t>
  </si>
  <si>
    <r>
      <rPr>
        <b/>
        <sz val="9"/>
        <rFont val="Calibri"/>
        <family val="2"/>
        <charset val="162"/>
        <scheme val="minor"/>
      </rPr>
      <t>a-</t>
    </r>
    <r>
      <rPr>
        <sz val="9"/>
        <rFont val="Calibri"/>
        <family val="2"/>
        <charset val="162"/>
        <scheme val="minor"/>
      </rPr>
      <t>  SCI, SCI‐Expanded, SSCI veya AHCI kapsamındaki dergilerde yayımlanmış makale</t>
    </r>
    <r>
      <rPr>
        <b/>
        <sz val="9"/>
        <color rgb="FFFF0000"/>
        <rFont val="Calibri"/>
        <family val="2"/>
        <charset val="162"/>
        <scheme val="minor"/>
      </rPr>
      <t xml:space="preserve"> </t>
    </r>
  </si>
  <si>
    <r>
      <t xml:space="preserve">b-  </t>
    </r>
    <r>
      <rPr>
        <sz val="9"/>
        <color theme="1"/>
        <rFont val="Calibri"/>
        <family val="2"/>
        <charset val="162"/>
        <scheme val="minor"/>
      </rPr>
      <t>Diğer uluslararası hakemli dergilerde yayımlanmış makale (e-SCI dâhil)</t>
    </r>
  </si>
  <si>
    <r>
      <t xml:space="preserve">c-   </t>
    </r>
    <r>
      <rPr>
        <sz val="9"/>
        <color theme="1"/>
        <rFont val="Calibri"/>
        <family val="2"/>
        <charset val="162"/>
        <scheme val="minor"/>
      </rPr>
      <t>ULAKBİM tarafından taranan ulusal hakemli dergilerde yayımlanmış makale (TRDizin)</t>
    </r>
  </si>
  <si>
    <r>
      <t xml:space="preserve">a-  </t>
    </r>
    <r>
      <rPr>
        <sz val="9"/>
        <color theme="1"/>
        <rFont val="Calibri"/>
        <family val="2"/>
        <charset val="162"/>
        <scheme val="minor"/>
      </rPr>
      <t>Uluslararası bilimsel sempozyumda/kongrede sunulmuş ve tam metni basılmış sözlü bildiri</t>
    </r>
  </si>
  <si>
    <r>
      <t xml:space="preserve">b-  </t>
    </r>
    <r>
      <rPr>
        <sz val="9"/>
        <color theme="1"/>
        <rFont val="Calibri"/>
        <family val="2"/>
        <charset val="162"/>
        <scheme val="minor"/>
      </rPr>
      <t>Ulusal sempozyumda/kongrede sunulmuş ve tam metni basılmış sözlü bildiri</t>
    </r>
  </si>
  <si>
    <r>
      <t xml:space="preserve">c-   </t>
    </r>
    <r>
      <rPr>
        <sz val="9"/>
        <color theme="1"/>
        <rFont val="Calibri"/>
        <family val="2"/>
        <charset val="162"/>
        <scheme val="minor"/>
      </rPr>
      <t>Uluslararası bilimsel sempozyumda/kongrede sunulmuş ve tam metni basılmamış sözlü veya poster bildirisi</t>
    </r>
  </si>
  <si>
    <r>
      <t xml:space="preserve">d-  </t>
    </r>
    <r>
      <rPr>
        <sz val="9"/>
        <color theme="1"/>
        <rFont val="Calibri"/>
        <family val="2"/>
        <charset val="162"/>
        <scheme val="minor"/>
      </rPr>
      <t>Ulusal bilimsel sempozyumda/kongrede sunulmuş ve tam metni basılmamış sözlü veya poster bildirisi</t>
    </r>
  </si>
  <si>
    <r>
      <t xml:space="preserve">a-  </t>
    </r>
    <r>
      <rPr>
        <sz val="9"/>
        <color theme="1"/>
        <rFont val="Calibri"/>
        <family val="2"/>
        <charset val="162"/>
        <scheme val="minor"/>
      </rPr>
      <t>Uluslararası patent</t>
    </r>
  </si>
  <si>
    <r>
      <t xml:space="preserve">b-  </t>
    </r>
    <r>
      <rPr>
        <sz val="9"/>
        <color theme="1"/>
        <rFont val="Calibri"/>
        <family val="2"/>
        <charset val="162"/>
        <scheme val="minor"/>
      </rPr>
      <t>Ulusal patent</t>
    </r>
  </si>
  <si>
    <r>
      <t xml:space="preserve">a-  </t>
    </r>
    <r>
      <rPr>
        <sz val="9"/>
        <color theme="1"/>
        <rFont val="Calibri"/>
        <family val="2"/>
        <charset val="162"/>
        <scheme val="minor"/>
      </rPr>
      <t>Devam eden veya başarı ile tamamlanmış AB Çerçeve programı bilimsel araştırma projesinde yürütücü olmak</t>
    </r>
  </si>
  <si>
    <r>
      <t xml:space="preserve">b-  </t>
    </r>
    <r>
      <rPr>
        <sz val="9"/>
        <color theme="1"/>
        <rFont val="Calibri"/>
        <family val="2"/>
        <charset val="162"/>
        <scheme val="minor"/>
      </rPr>
      <t>Devam eden veya başarı ile tamamlanmış AB Çerçeve programı bilimsel araştırma projesinde araştırmacı olmak</t>
    </r>
  </si>
  <si>
    <r>
      <t xml:space="preserve">c-   </t>
    </r>
    <r>
      <rPr>
        <sz val="9"/>
        <color theme="1"/>
        <rFont val="Calibri"/>
        <family val="2"/>
        <charset val="162"/>
        <scheme val="minor"/>
      </rPr>
      <t>Devam eden veya başarı ile tamamlanmış Uluslararası bilimsel araştırma projesinde koordinatör olmak</t>
    </r>
  </si>
  <si>
    <r>
      <t xml:space="preserve">d-  </t>
    </r>
    <r>
      <rPr>
        <sz val="9"/>
        <color theme="1"/>
        <rFont val="Calibri"/>
        <family val="2"/>
        <charset val="162"/>
        <scheme val="minor"/>
      </rPr>
      <t>Devam eden veya başarı ile tamamlanmış diğer uluslararası destekli bilimsel araştırma projelerinde (derleme ve rapor hazırlama hariç) yürütücü veya araştırmacı olmak</t>
    </r>
  </si>
</sst>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2"/>
      <color theme="1"/>
      <name val="TimesNewRomanPSMT"/>
      <family val="2"/>
      <charset val="162"/>
    </font>
    <font>
      <sz val="9"/>
      <color theme="1"/>
      <name val="Calibri"/>
      <family val="2"/>
      <charset val="162"/>
      <scheme val="minor"/>
    </font>
    <font>
      <b/>
      <sz val="10"/>
      <color rgb="FFFF0000"/>
      <name val="Calibri"/>
      <family val="2"/>
      <charset val="162"/>
      <scheme val="minor"/>
    </font>
    <font>
      <b/>
      <sz val="10"/>
      <color theme="1"/>
      <name val="Calibri"/>
      <family val="2"/>
      <charset val="162"/>
      <scheme val="minor"/>
    </font>
    <font>
      <sz val="10"/>
      <color theme="1"/>
      <name val="Calibri"/>
      <family val="2"/>
      <charset val="162"/>
      <scheme val="minor"/>
    </font>
    <font>
      <b/>
      <sz val="9"/>
      <color theme="1"/>
      <name val="Calibri"/>
      <family val="2"/>
      <charset val="162"/>
      <scheme val="minor"/>
    </font>
    <font>
      <b/>
      <i/>
      <sz val="9"/>
      <color theme="1"/>
      <name val="Calibri"/>
      <family val="2"/>
      <charset val="162"/>
      <scheme val="minor"/>
    </font>
    <font>
      <sz val="11"/>
      <color theme="1"/>
      <name val="Times New Roman"/>
      <family val="1"/>
      <charset val="162"/>
    </font>
    <font>
      <sz val="9"/>
      <color theme="1"/>
      <name val="Calibri "/>
      <charset val="162"/>
    </font>
    <font>
      <b/>
      <sz val="9"/>
      <color theme="1"/>
      <name val="Calibri "/>
      <charset val="162"/>
    </font>
    <font>
      <sz val="9"/>
      <name val="Calibri "/>
      <charset val="162"/>
    </font>
    <font>
      <sz val="9"/>
      <color rgb="FFFF0000"/>
      <name val="Calibri "/>
      <charset val="162"/>
    </font>
    <font>
      <b/>
      <sz val="9"/>
      <color rgb="FFFF0000"/>
      <name val="Calibri"/>
      <family val="2"/>
      <charset val="162"/>
      <scheme val="minor"/>
    </font>
    <font>
      <b/>
      <sz val="9"/>
      <name val="Calibri"/>
      <family val="2"/>
      <charset val="162"/>
      <scheme val="minor"/>
    </font>
    <font>
      <b/>
      <sz val="9"/>
      <color rgb="FF000000"/>
      <name val="Calibri"/>
      <family val="2"/>
      <charset val="162"/>
      <scheme val="minor"/>
    </font>
    <font>
      <sz val="9"/>
      <name val="Calibri"/>
      <family val="2"/>
      <charset val="162"/>
      <scheme val="minor"/>
    </font>
  </fonts>
  <fills count="8">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6" tint="0.39997558519241921"/>
        <bgColor indexed="64"/>
      </patternFill>
    </fill>
  </fills>
  <borders count="52">
    <border>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auto="1"/>
      </right>
      <top/>
      <bottom style="thin">
        <color auto="1"/>
      </bottom>
      <diagonal/>
    </border>
    <border>
      <left/>
      <right style="thin">
        <color auto="1"/>
      </right>
      <top style="thin">
        <color auto="1"/>
      </top>
      <bottom/>
      <diagonal/>
    </border>
    <border>
      <left/>
      <right/>
      <top style="thin">
        <color indexed="64"/>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auto="1"/>
      </top>
      <bottom/>
      <diagonal/>
    </border>
    <border>
      <left style="medium">
        <color indexed="64"/>
      </left>
      <right/>
      <top/>
      <bottom/>
      <diagonal/>
    </border>
    <border>
      <left style="medium">
        <color indexed="64"/>
      </left>
      <right/>
      <top/>
      <bottom style="thin">
        <color auto="1"/>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auto="1"/>
      </right>
      <top style="thin">
        <color auto="1"/>
      </top>
      <bottom/>
      <diagonal/>
    </border>
    <border>
      <left style="medium">
        <color indexed="64"/>
      </left>
      <right style="thin">
        <color indexed="64"/>
      </right>
      <top/>
      <bottom/>
      <diagonal/>
    </border>
    <border>
      <left style="medium">
        <color indexed="64"/>
      </left>
      <right style="thin">
        <color auto="1"/>
      </right>
      <top/>
      <bottom style="thin">
        <color auto="1"/>
      </bottom>
      <diagonal/>
    </border>
    <border>
      <left style="medium">
        <color indexed="64"/>
      </left>
      <right style="thin">
        <color auto="1"/>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184">
    <xf numFmtId="0" fontId="0" fillId="0" borderId="0" xfId="0"/>
    <xf numFmtId="1" fontId="4" fillId="0" borderId="0" xfId="0" applyNumberFormat="1" applyFont="1" applyFill="1" applyBorder="1"/>
    <xf numFmtId="1" fontId="2" fillId="0" borderId="0" xfId="0" applyNumberFormat="1" applyFont="1" applyFill="1" applyBorder="1" applyAlignment="1">
      <alignment vertical="center"/>
    </xf>
    <xf numFmtId="1" fontId="2" fillId="0" borderId="0" xfId="0" applyNumberFormat="1" applyFont="1" applyFill="1" applyBorder="1" applyAlignment="1">
      <alignment horizontal="left" vertical="center"/>
    </xf>
    <xf numFmtId="1" fontId="3" fillId="0" borderId="0" xfId="0" applyNumberFormat="1" applyFont="1" applyFill="1" applyBorder="1"/>
    <xf numFmtId="1" fontId="3" fillId="0" borderId="0" xfId="0" applyNumberFormat="1" applyFont="1" applyFill="1" applyBorder="1" applyAlignment="1">
      <alignment horizontal="left"/>
    </xf>
    <xf numFmtId="1" fontId="5" fillId="6" borderId="5" xfId="0" applyNumberFormat="1" applyFont="1" applyFill="1" applyBorder="1" applyAlignment="1">
      <alignment horizontal="left" vertical="center" wrapText="1"/>
    </xf>
    <xf numFmtId="1" fontId="5" fillId="2" borderId="5" xfId="0" applyNumberFormat="1" applyFont="1" applyFill="1" applyBorder="1" applyAlignment="1">
      <alignment horizontal="left" vertical="center" wrapText="1" indent="2"/>
    </xf>
    <xf numFmtId="2" fontId="3" fillId="0" borderId="0" xfId="0" applyNumberFormat="1" applyFont="1" applyFill="1" applyBorder="1"/>
    <xf numFmtId="0" fontId="7" fillId="0" borderId="0" xfId="0" applyFont="1"/>
    <xf numFmtId="0" fontId="8" fillId="0" borderId="6" xfId="0" applyFont="1" applyBorder="1" applyAlignment="1">
      <alignment horizontal="center" vertical="center"/>
    </xf>
    <xf numFmtId="0" fontId="8" fillId="0" borderId="2" xfId="0" applyFont="1" applyBorder="1" applyAlignment="1">
      <alignment horizontal="center" vertical="center"/>
    </xf>
    <xf numFmtId="0" fontId="8" fillId="0" borderId="9" xfId="0" applyFont="1" applyBorder="1" applyAlignment="1">
      <alignment horizontal="center" vertical="center"/>
    </xf>
    <xf numFmtId="0" fontId="8" fillId="0" borderId="0" xfId="0" applyFont="1"/>
    <xf numFmtId="0" fontId="8" fillId="0" borderId="8" xfId="0" applyFont="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xf numFmtId="0" fontId="8" fillId="0" borderId="15" xfId="0" applyFont="1" applyFill="1" applyBorder="1" applyAlignment="1">
      <alignment horizontal="center" vertical="center"/>
    </xf>
    <xf numFmtId="0" fontId="8" fillId="0" borderId="30" xfId="0" applyFont="1" applyBorder="1"/>
    <xf numFmtId="0" fontId="8" fillId="0" borderId="29" xfId="0" applyFont="1" applyFill="1" applyBorder="1" applyAlignment="1">
      <alignment horizontal="center" vertical="center"/>
    </xf>
    <xf numFmtId="0" fontId="8" fillId="0" borderId="30" xfId="0" applyFont="1" applyBorder="1" applyAlignment="1">
      <alignment horizontal="center" vertical="center"/>
    </xf>
    <xf numFmtId="0" fontId="8" fillId="0" borderId="0" xfId="0" applyFont="1" applyAlignment="1">
      <alignment horizontal="right"/>
    </xf>
    <xf numFmtId="0" fontId="8" fillId="0" borderId="0" xfId="0" applyFont="1" applyBorder="1" applyAlignment="1">
      <alignment wrapText="1"/>
    </xf>
    <xf numFmtId="0" fontId="8" fillId="0" borderId="0" xfId="0" applyFont="1" applyBorder="1"/>
    <xf numFmtId="0" fontId="8" fillId="0" borderId="0" xfId="0" applyFont="1" applyFill="1" applyBorder="1" applyAlignment="1">
      <alignment horizontal="center" vertical="center"/>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0" fontId="8" fillId="0" borderId="0" xfId="0" applyFont="1" applyBorder="1" applyAlignment="1">
      <alignment horizontal="left" vertical="center"/>
    </xf>
    <xf numFmtId="0" fontId="9" fillId="0" borderId="0" xfId="0" applyFont="1" applyAlignment="1">
      <alignment horizontal="right" vertical="center"/>
    </xf>
    <xf numFmtId="0" fontId="9" fillId="0" borderId="0" xfId="0" applyFont="1" applyAlignment="1">
      <alignment horizontal="center"/>
    </xf>
    <xf numFmtId="0" fontId="9" fillId="0" borderId="5" xfId="0" applyFont="1" applyBorder="1" applyAlignment="1">
      <alignment horizontal="right" vertical="center"/>
    </xf>
    <xf numFmtId="0" fontId="9" fillId="0" borderId="7" xfId="0" applyFont="1" applyBorder="1" applyAlignment="1">
      <alignment horizontal="right" vertical="center"/>
    </xf>
    <xf numFmtId="0" fontId="9" fillId="0" borderId="2" xfId="0" applyFont="1" applyBorder="1" applyAlignment="1">
      <alignment horizontal="center" vertical="center"/>
    </xf>
    <xf numFmtId="0" fontId="9" fillId="0" borderId="6" xfId="0" applyFont="1" applyBorder="1" applyAlignment="1">
      <alignment horizontal="center" vertical="center"/>
    </xf>
    <xf numFmtId="0" fontId="9" fillId="0" borderId="4" xfId="0" applyFont="1" applyBorder="1" applyAlignment="1">
      <alignment horizontal="center" vertical="center"/>
    </xf>
    <xf numFmtId="0" fontId="9" fillId="0" borderId="41" xfId="0" applyFont="1" applyBorder="1" applyAlignment="1">
      <alignment horizontal="center" vertical="center"/>
    </xf>
    <xf numFmtId="0" fontId="9" fillId="0" borderId="1" xfId="0" applyFont="1" applyBorder="1" applyAlignment="1">
      <alignment horizontal="center" vertical="center"/>
    </xf>
    <xf numFmtId="0" fontId="9" fillId="0" borderId="4" xfId="0" applyFont="1" applyBorder="1" applyAlignment="1">
      <alignment horizontal="center" vertical="center" wrapText="1"/>
    </xf>
    <xf numFmtId="0" fontId="9" fillId="0" borderId="22" xfId="0" applyFont="1" applyBorder="1" applyAlignment="1">
      <alignment horizontal="center" vertical="center"/>
    </xf>
    <xf numFmtId="0" fontId="9" fillId="0" borderId="35" xfId="0" applyFont="1" applyBorder="1" applyAlignment="1">
      <alignment horizontal="center" vertical="center"/>
    </xf>
    <xf numFmtId="0" fontId="9" fillId="0" borderId="41" xfId="0" applyFont="1" applyBorder="1" applyAlignment="1">
      <alignment horizontal="center" vertical="center" wrapText="1"/>
    </xf>
    <xf numFmtId="0" fontId="9" fillId="0" borderId="7" xfId="0" applyFont="1" applyBorder="1" applyAlignment="1">
      <alignment horizontal="center" vertical="center"/>
    </xf>
    <xf numFmtId="0" fontId="8" fillId="0" borderId="29" xfId="0" applyFont="1" applyBorder="1" applyAlignment="1">
      <alignment horizontal="center" vertical="center"/>
    </xf>
    <xf numFmtId="0" fontId="9" fillId="0" borderId="42" xfId="0" applyFont="1" applyBorder="1" applyAlignment="1">
      <alignment horizontal="center" vertical="center"/>
    </xf>
    <xf numFmtId="0" fontId="8" fillId="0" borderId="42" xfId="0" applyFont="1" applyBorder="1" applyAlignment="1">
      <alignment horizontal="center" vertical="center"/>
    </xf>
    <xf numFmtId="0" fontId="8" fillId="0" borderId="43" xfId="0" applyFont="1" applyBorder="1"/>
    <xf numFmtId="0" fontId="8" fillId="0" borderId="20" xfId="0" applyFont="1" applyFill="1" applyBorder="1" applyAlignment="1">
      <alignment horizontal="center" vertical="center"/>
    </xf>
    <xf numFmtId="0" fontId="8" fillId="0" borderId="48" xfId="0" applyFont="1" applyBorder="1" applyAlignment="1">
      <alignment horizontal="center" vertical="center"/>
    </xf>
    <xf numFmtId="1" fontId="5" fillId="2" borderId="7" xfId="0" applyNumberFormat="1" applyFont="1" applyFill="1" applyBorder="1" applyAlignment="1">
      <alignment horizontal="left" vertical="center" wrapText="1" indent="2"/>
    </xf>
    <xf numFmtId="1" fontId="5" fillId="3" borderId="3" xfId="0" applyNumberFormat="1" applyFont="1" applyFill="1" applyBorder="1" applyAlignment="1" applyProtection="1">
      <alignment horizontal="left" vertical="center" wrapText="1"/>
      <protection locked="0"/>
    </xf>
    <xf numFmtId="1" fontId="13" fillId="3" borderId="4" xfId="0" applyNumberFormat="1" applyFont="1" applyFill="1" applyBorder="1" applyAlignment="1">
      <alignment horizontal="left" vertical="center" wrapText="1"/>
    </xf>
    <xf numFmtId="1" fontId="14" fillId="3" borderId="4" xfId="0" applyNumberFormat="1" applyFont="1" applyFill="1" applyBorder="1" applyAlignment="1">
      <alignment horizontal="center" vertical="center" wrapText="1"/>
    </xf>
    <xf numFmtId="2" fontId="5" fillId="7" borderId="1" xfId="0" applyNumberFormat="1" applyFont="1" applyFill="1" applyBorder="1" applyAlignment="1">
      <alignment horizontal="center" vertical="center" wrapText="1"/>
    </xf>
    <xf numFmtId="1" fontId="12" fillId="3" borderId="5" xfId="0" applyNumberFormat="1" applyFont="1" applyFill="1" applyBorder="1" applyAlignment="1">
      <alignment horizontal="left" vertical="center"/>
    </xf>
    <xf numFmtId="1" fontId="13" fillId="3" borderId="2" xfId="0" applyNumberFormat="1" applyFont="1" applyFill="1" applyBorder="1" applyAlignment="1">
      <alignment horizontal="left" vertical="center" wrapText="1"/>
    </xf>
    <xf numFmtId="1" fontId="14" fillId="3" borderId="2" xfId="0" applyNumberFormat="1" applyFont="1" applyFill="1" applyBorder="1" applyAlignment="1">
      <alignment horizontal="center" vertical="center" wrapText="1"/>
    </xf>
    <xf numFmtId="2" fontId="5" fillId="7" borderId="6" xfId="0" applyNumberFormat="1" applyFont="1" applyFill="1" applyBorder="1" applyAlignment="1">
      <alignment horizontal="center" vertical="center" wrapText="1"/>
    </xf>
    <xf numFmtId="1" fontId="14" fillId="2" borderId="2" xfId="0" applyNumberFormat="1" applyFont="1" applyFill="1" applyBorder="1" applyAlignment="1">
      <alignment horizontal="center" vertical="center" wrapText="1"/>
    </xf>
    <xf numFmtId="1" fontId="5" fillId="3" borderId="5" xfId="0" applyNumberFormat="1" applyFont="1" applyFill="1" applyBorder="1" applyAlignment="1">
      <alignment horizontal="left" vertical="center" wrapText="1"/>
    </xf>
    <xf numFmtId="1" fontId="5" fillId="3" borderId="2" xfId="0" applyNumberFormat="1" applyFont="1" applyFill="1" applyBorder="1" applyAlignment="1">
      <alignment horizontal="left" vertical="center" wrapText="1"/>
    </xf>
    <xf numFmtId="1" fontId="5" fillId="3" borderId="8" xfId="0" applyNumberFormat="1" applyFont="1" applyFill="1" applyBorder="1" applyAlignment="1">
      <alignment horizontal="left" vertical="center" wrapText="1"/>
    </xf>
    <xf numFmtId="1" fontId="14" fillId="2" borderId="8" xfId="0" applyNumberFormat="1" applyFont="1" applyFill="1" applyBorder="1" applyAlignment="1">
      <alignment horizontal="center" vertical="center" wrapText="1"/>
    </xf>
    <xf numFmtId="1" fontId="5" fillId="4" borderId="3" xfId="0" applyNumberFormat="1" applyFont="1" applyFill="1" applyBorder="1" applyAlignment="1">
      <alignment horizontal="left" vertical="center" wrapText="1"/>
    </xf>
    <xf numFmtId="1" fontId="5" fillId="4" borderId="4" xfId="0" applyNumberFormat="1" applyFont="1" applyFill="1" applyBorder="1" applyAlignment="1">
      <alignment vertical="center" wrapText="1"/>
    </xf>
    <xf numFmtId="2" fontId="5" fillId="4" borderId="1" xfId="0" applyNumberFormat="1" applyFont="1" applyFill="1" applyBorder="1" applyAlignment="1">
      <alignment horizontal="center" vertical="center" wrapText="1"/>
    </xf>
    <xf numFmtId="1" fontId="5" fillId="4" borderId="5" xfId="0" applyNumberFormat="1" applyFont="1" applyFill="1" applyBorder="1" applyAlignment="1">
      <alignment horizontal="left" vertical="center" wrapText="1"/>
    </xf>
    <xf numFmtId="1" fontId="5" fillId="4" borderId="2" xfId="0" applyNumberFormat="1" applyFont="1" applyFill="1" applyBorder="1" applyAlignment="1">
      <alignment horizontal="left" vertical="center" wrapText="1"/>
    </xf>
    <xf numFmtId="1" fontId="14" fillId="4" borderId="2" xfId="0" applyNumberFormat="1" applyFont="1" applyFill="1" applyBorder="1" applyAlignment="1">
      <alignment horizontal="center" vertical="center" wrapText="1"/>
    </xf>
    <xf numFmtId="2" fontId="5" fillId="4" borderId="6" xfId="0" applyNumberFormat="1" applyFont="1" applyFill="1" applyBorder="1" applyAlignment="1">
      <alignment horizontal="center" vertical="center" wrapText="1"/>
    </xf>
    <xf numFmtId="1" fontId="5" fillId="4" borderId="8" xfId="0" applyNumberFormat="1" applyFont="1" applyFill="1" applyBorder="1" applyAlignment="1">
      <alignment horizontal="left" vertical="center" wrapText="1"/>
    </xf>
    <xf numFmtId="1" fontId="14" fillId="5" borderId="3" xfId="0" applyNumberFormat="1" applyFont="1" applyFill="1" applyBorder="1" applyAlignment="1">
      <alignment horizontal="left" vertical="center" wrapText="1"/>
    </xf>
    <xf numFmtId="1" fontId="14" fillId="5" borderId="4" xfId="0" applyNumberFormat="1" applyFont="1" applyFill="1" applyBorder="1" applyAlignment="1">
      <alignment vertical="center" wrapText="1"/>
    </xf>
    <xf numFmtId="2" fontId="5" fillId="5" borderId="1" xfId="0" applyNumberFormat="1" applyFont="1" applyFill="1" applyBorder="1" applyAlignment="1">
      <alignment horizontal="center" vertical="center" wrapText="1"/>
    </xf>
    <xf numFmtId="1" fontId="5" fillId="5" borderId="5" xfId="0" applyNumberFormat="1" applyFont="1" applyFill="1" applyBorder="1" applyAlignment="1">
      <alignment horizontal="left" vertical="center" wrapText="1" indent="1"/>
    </xf>
    <xf numFmtId="1" fontId="5" fillId="5" borderId="2" xfId="0" applyNumberFormat="1" applyFont="1" applyFill="1" applyBorder="1" applyAlignment="1">
      <alignment horizontal="left" vertical="center" wrapText="1"/>
    </xf>
    <xf numFmtId="1" fontId="14" fillId="5" borderId="2" xfId="0" applyNumberFormat="1" applyFont="1" applyFill="1" applyBorder="1" applyAlignment="1">
      <alignment horizontal="center" vertical="center" wrapText="1"/>
    </xf>
    <xf numFmtId="2" fontId="5" fillId="5" borderId="6" xfId="0" applyNumberFormat="1" applyFont="1" applyFill="1" applyBorder="1" applyAlignment="1">
      <alignment horizontal="center" vertical="center" wrapText="1"/>
    </xf>
    <xf numFmtId="1" fontId="5" fillId="5" borderId="8" xfId="0" applyNumberFormat="1" applyFont="1" applyFill="1" applyBorder="1" applyAlignment="1">
      <alignment horizontal="left" vertical="center" wrapText="1"/>
    </xf>
    <xf numFmtId="1" fontId="14" fillId="6" borderId="3" xfId="0" applyNumberFormat="1" applyFont="1" applyFill="1" applyBorder="1" applyAlignment="1">
      <alignment horizontal="left" vertical="center" wrapText="1"/>
    </xf>
    <xf numFmtId="1" fontId="14" fillId="6" borderId="4" xfId="0" applyNumberFormat="1" applyFont="1" applyFill="1" applyBorder="1" applyAlignment="1">
      <alignment vertical="center" wrapText="1"/>
    </xf>
    <xf numFmtId="2" fontId="5" fillId="6" borderId="1" xfId="0" applyNumberFormat="1" applyFont="1" applyFill="1" applyBorder="1" applyAlignment="1">
      <alignment horizontal="center" vertical="center" wrapText="1"/>
    </xf>
    <xf numFmtId="1" fontId="5" fillId="6" borderId="2" xfId="0" applyNumberFormat="1" applyFont="1" applyFill="1" applyBorder="1" applyAlignment="1">
      <alignment horizontal="left" vertical="center" wrapText="1"/>
    </xf>
    <xf numFmtId="1" fontId="14" fillId="6" borderId="2" xfId="0" applyNumberFormat="1" applyFont="1" applyFill="1" applyBorder="1" applyAlignment="1">
      <alignment horizontal="center" vertical="center" wrapText="1"/>
    </xf>
    <xf numFmtId="2" fontId="5" fillId="6" borderId="6" xfId="0" applyNumberFormat="1" applyFont="1" applyFill="1" applyBorder="1" applyAlignment="1">
      <alignment horizontal="center" vertical="center" wrapText="1"/>
    </xf>
    <xf numFmtId="1" fontId="5" fillId="6" borderId="8" xfId="0" applyNumberFormat="1" applyFont="1" applyFill="1" applyBorder="1" applyAlignment="1">
      <alignment horizontal="left" vertical="center" wrapText="1"/>
    </xf>
    <xf numFmtId="2" fontId="5" fillId="6" borderId="9" xfId="0" applyNumberFormat="1" applyFont="1" applyFill="1" applyBorder="1" applyAlignment="1">
      <alignment horizontal="center" vertical="center" wrapText="1"/>
    </xf>
    <xf numFmtId="1" fontId="14" fillId="0" borderId="0" xfId="0" applyNumberFormat="1" applyFont="1" applyFill="1" applyBorder="1" applyAlignment="1">
      <alignment horizontal="left" vertical="center" wrapText="1"/>
    </xf>
    <xf numFmtId="1" fontId="5" fillId="0" borderId="0" xfId="0" applyNumberFormat="1" applyFont="1" applyFill="1" applyBorder="1" applyAlignment="1">
      <alignment horizontal="center" vertical="center" wrapText="1"/>
    </xf>
    <xf numFmtId="2" fontId="5" fillId="0" borderId="0" xfId="0" applyNumberFormat="1" applyFont="1" applyFill="1" applyBorder="1" applyAlignment="1">
      <alignment horizontal="center" vertical="center" wrapText="1"/>
    </xf>
    <xf numFmtId="1" fontId="12" fillId="0" borderId="34" xfId="0" applyNumberFormat="1" applyFont="1" applyFill="1" applyBorder="1" applyAlignment="1" applyProtection="1">
      <alignment horizontal="left" vertical="center" wrapText="1"/>
      <protection locked="0"/>
    </xf>
    <xf numFmtId="1" fontId="13" fillId="0" borderId="50" xfId="0" applyNumberFormat="1" applyFont="1" applyFill="1" applyBorder="1" applyAlignment="1">
      <alignment horizontal="left" vertical="center" wrapText="1"/>
    </xf>
    <xf numFmtId="1" fontId="14" fillId="0" borderId="50" xfId="0" applyNumberFormat="1" applyFont="1" applyFill="1" applyBorder="1" applyAlignment="1">
      <alignment horizontal="left" vertical="center" wrapText="1"/>
    </xf>
    <xf numFmtId="2" fontId="5" fillId="0" borderId="51" xfId="0" applyNumberFormat="1" applyFont="1" applyFill="1" applyBorder="1" applyAlignment="1">
      <alignment horizontal="left" vertical="center" wrapText="1"/>
    </xf>
    <xf numFmtId="0" fontId="9" fillId="0" borderId="0" xfId="0" applyFont="1"/>
    <xf numFmtId="0" fontId="9" fillId="0" borderId="0" xfId="0" applyFont="1" applyAlignment="1">
      <alignment horizontal="right"/>
    </xf>
    <xf numFmtId="0" fontId="9" fillId="0" borderId="0" xfId="0" applyFont="1" applyAlignment="1">
      <alignment horizontal="left" vertical="center"/>
    </xf>
    <xf numFmtId="0" fontId="9" fillId="0" borderId="0" xfId="0" applyFont="1" applyAlignment="1">
      <alignment horizontal="left"/>
    </xf>
    <xf numFmtId="1" fontId="1" fillId="0" borderId="10" xfId="0" applyNumberFormat="1" applyFont="1" applyFill="1" applyBorder="1" applyAlignment="1">
      <alignment horizontal="left" vertical="center" wrapText="1"/>
    </xf>
    <xf numFmtId="1" fontId="1" fillId="0" borderId="11" xfId="0" applyNumberFormat="1" applyFont="1" applyFill="1" applyBorder="1" applyAlignment="1">
      <alignment horizontal="left" vertical="center" wrapText="1"/>
    </xf>
    <xf numFmtId="1" fontId="1" fillId="0" borderId="12" xfId="0" applyNumberFormat="1" applyFont="1" applyFill="1" applyBorder="1" applyAlignment="1">
      <alignment horizontal="left" vertical="center" wrapText="1"/>
    </xf>
    <xf numFmtId="1" fontId="3" fillId="0" borderId="0" xfId="0" applyNumberFormat="1" applyFont="1" applyFill="1" applyBorder="1" applyAlignment="1">
      <alignment horizontal="center" vertical="center"/>
    </xf>
    <xf numFmtId="0" fontId="9" fillId="0" borderId="41" xfId="0" applyFont="1" applyBorder="1" applyAlignment="1">
      <alignment horizontal="center" vertical="center" wrapText="1"/>
    </xf>
    <xf numFmtId="0" fontId="9" fillId="0" borderId="44" xfId="0" applyFont="1" applyBorder="1" applyAlignment="1">
      <alignment horizontal="center" vertical="center" wrapText="1"/>
    </xf>
    <xf numFmtId="0" fontId="8" fillId="0" borderId="13"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30" xfId="0" applyFont="1" applyFill="1" applyBorder="1" applyAlignment="1">
      <alignment horizontal="center" vertical="center"/>
    </xf>
    <xf numFmtId="0" fontId="8" fillId="0" borderId="29" xfId="0" applyFont="1" applyFill="1" applyBorder="1" applyAlignment="1">
      <alignment horizontal="center" vertical="center"/>
    </xf>
    <xf numFmtId="0" fontId="8" fillId="0" borderId="23"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45" xfId="0" applyFont="1" applyFill="1" applyBorder="1" applyAlignment="1">
      <alignment horizontal="center" vertical="center" wrapText="1"/>
    </xf>
    <xf numFmtId="0" fontId="8" fillId="0" borderId="46" xfId="0" applyFont="1" applyFill="1" applyBorder="1" applyAlignment="1">
      <alignment horizontal="center" vertical="center" wrapText="1"/>
    </xf>
    <xf numFmtId="0" fontId="8" fillId="0" borderId="40" xfId="0" applyFont="1" applyFill="1" applyBorder="1" applyAlignment="1">
      <alignment horizontal="center" vertical="center" wrapText="1"/>
    </xf>
    <xf numFmtId="0" fontId="8" fillId="0" borderId="47" xfId="0" applyFont="1" applyFill="1" applyBorder="1" applyAlignment="1">
      <alignment horizontal="center" vertical="center" wrapText="1"/>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9" fillId="0" borderId="26"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26"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19" xfId="0" applyFont="1" applyBorder="1" applyAlignment="1">
      <alignment horizontal="center" vertical="center"/>
    </xf>
    <xf numFmtId="0" fontId="9" fillId="0" borderId="18" xfId="0" applyFont="1" applyBorder="1" applyAlignment="1">
      <alignment horizontal="center" vertical="center"/>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14" xfId="0" applyFont="1" applyBorder="1" applyAlignment="1">
      <alignment vertical="top" wrapText="1"/>
    </xf>
    <xf numFmtId="0" fontId="8" fillId="0" borderId="15" xfId="0" applyFont="1" applyBorder="1" applyAlignment="1">
      <alignment vertical="top" wrapText="1"/>
    </xf>
    <xf numFmtId="0" fontId="8" fillId="0" borderId="13" xfId="0" applyFont="1" applyBorder="1" applyAlignment="1">
      <alignment vertical="top" wrapText="1"/>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0" borderId="39" xfId="0" applyFont="1" applyBorder="1" applyAlignment="1">
      <alignment horizontal="center" vertical="center"/>
    </xf>
    <xf numFmtId="0" fontId="10" fillId="0" borderId="0" xfId="0" applyFont="1" applyBorder="1" applyAlignment="1">
      <alignment horizontal="left" vertical="center" wrapText="1"/>
    </xf>
    <xf numFmtId="0" fontId="8" fillId="0" borderId="0" xfId="0" applyFont="1" applyBorder="1" applyAlignment="1">
      <alignment horizontal="left" vertical="center" wrapText="1"/>
    </xf>
    <xf numFmtId="0" fontId="8" fillId="0" borderId="26" xfId="0" applyFont="1" applyBorder="1" applyAlignment="1">
      <alignment vertical="center" wrapText="1"/>
    </xf>
    <xf numFmtId="0" fontId="8" fillId="0" borderId="14" xfId="0" applyFont="1" applyBorder="1" applyAlignment="1">
      <alignment vertical="center" wrapText="1"/>
    </xf>
    <xf numFmtId="0" fontId="8" fillId="0" borderId="13" xfId="0" applyFont="1" applyBorder="1" applyAlignment="1">
      <alignment vertical="center" wrapText="1"/>
    </xf>
    <xf numFmtId="0" fontId="8" fillId="0" borderId="15" xfId="0" applyFont="1" applyBorder="1" applyAlignment="1">
      <alignment vertical="center" wrapText="1"/>
    </xf>
    <xf numFmtId="0" fontId="8" fillId="0" borderId="34" xfId="0" applyFont="1" applyBorder="1" applyAlignment="1">
      <alignment horizontal="center" vertical="center" wrapText="1"/>
    </xf>
    <xf numFmtId="0" fontId="8" fillId="0" borderId="30" xfId="0" applyFont="1" applyBorder="1" applyAlignment="1">
      <alignment vertical="top" wrapText="1"/>
    </xf>
    <xf numFmtId="0" fontId="8" fillId="0" borderId="28" xfId="0" applyFont="1" applyBorder="1" applyAlignment="1">
      <alignment vertical="top" wrapText="1"/>
    </xf>
    <xf numFmtId="0" fontId="8" fillId="0" borderId="29" xfId="0" applyFont="1" applyBorder="1" applyAlignment="1">
      <alignment vertical="top" wrapText="1"/>
    </xf>
    <xf numFmtId="0" fontId="9" fillId="0" borderId="21" xfId="0" applyFont="1" applyBorder="1" applyAlignment="1">
      <alignment wrapText="1"/>
    </xf>
    <xf numFmtId="0" fontId="9" fillId="0" borderId="22" xfId="0" applyFont="1" applyBorder="1" applyAlignment="1">
      <alignment wrapText="1"/>
    </xf>
    <xf numFmtId="0" fontId="9" fillId="0" borderId="40" xfId="0" applyFont="1" applyBorder="1" applyAlignment="1">
      <alignment horizontal="center" wrapText="1"/>
    </xf>
    <xf numFmtId="0" fontId="8" fillId="0" borderId="36" xfId="0" applyFont="1" applyBorder="1" applyAlignment="1">
      <alignment vertical="center" wrapText="1"/>
    </xf>
    <xf numFmtId="0" fontId="8" fillId="0" borderId="37" xfId="0" applyFont="1" applyBorder="1" applyAlignment="1">
      <alignment vertical="center" wrapText="1"/>
    </xf>
    <xf numFmtId="0" fontId="8" fillId="0" borderId="38" xfId="0" applyFont="1" applyBorder="1" applyAlignment="1">
      <alignment vertical="center" wrapText="1"/>
    </xf>
    <xf numFmtId="0" fontId="9" fillId="0" borderId="21" xfId="0" applyFont="1" applyBorder="1" applyAlignment="1">
      <alignment vertical="center"/>
    </xf>
    <xf numFmtId="0" fontId="9" fillId="0" borderId="22" xfId="0" applyFont="1" applyBorder="1" applyAlignment="1">
      <alignment vertical="center"/>
    </xf>
    <xf numFmtId="0" fontId="9" fillId="0" borderId="21" xfId="0" applyFont="1" applyBorder="1" applyAlignment="1">
      <alignment horizontal="center" vertical="center" wrapText="1"/>
    </xf>
    <xf numFmtId="0" fontId="9" fillId="0" borderId="35" xfId="0" applyFont="1" applyBorder="1" applyAlignment="1">
      <alignment wrapText="1"/>
    </xf>
    <xf numFmtId="0" fontId="9" fillId="0" borderId="21" xfId="0" applyFont="1" applyBorder="1" applyAlignment="1"/>
    <xf numFmtId="0" fontId="9" fillId="0" borderId="22" xfId="0" applyFont="1" applyBorder="1" applyAlignment="1"/>
    <xf numFmtId="0" fontId="9" fillId="0" borderId="31" xfId="0" applyFont="1" applyBorder="1" applyAlignment="1">
      <alignment horizontal="center" vertical="center" wrapText="1"/>
    </xf>
    <xf numFmtId="0" fontId="9" fillId="0" borderId="33" xfId="0" applyFont="1" applyBorder="1" applyAlignment="1">
      <alignment horizontal="center" vertical="center" wrapText="1"/>
    </xf>
    <xf numFmtId="0" fontId="8" fillId="0" borderId="30" xfId="0" applyFont="1" applyBorder="1" applyAlignment="1">
      <alignment vertical="center" wrapText="1"/>
    </xf>
    <xf numFmtId="0" fontId="8" fillId="0" borderId="28" xfId="0" applyFont="1" applyBorder="1" applyAlignment="1">
      <alignment vertical="center" wrapText="1"/>
    </xf>
    <xf numFmtId="0" fontId="8" fillId="0" borderId="29" xfId="0" applyFont="1" applyBorder="1" applyAlignment="1">
      <alignment vertical="center" wrapText="1"/>
    </xf>
    <xf numFmtId="0" fontId="9" fillId="0" borderId="32" xfId="0" applyFont="1" applyBorder="1" applyAlignment="1">
      <alignment horizontal="center" vertical="center" wrapText="1"/>
    </xf>
    <xf numFmtId="0" fontId="9" fillId="0" borderId="34" xfId="0" applyFont="1" applyBorder="1" applyAlignment="1">
      <alignment horizontal="center" vertical="center" wrapText="1"/>
    </xf>
    <xf numFmtId="0" fontId="8" fillId="0" borderId="27" xfId="0" applyFont="1" applyBorder="1" applyAlignment="1">
      <alignment vertical="center" wrapText="1"/>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35" xfId="0" applyFont="1" applyBorder="1" applyAlignment="1">
      <alignment horizontal="center" vertical="center"/>
    </xf>
    <xf numFmtId="0" fontId="9" fillId="0" borderId="21" xfId="0" applyFont="1" applyBorder="1" applyAlignment="1">
      <alignment horizontal="left" vertical="center"/>
    </xf>
    <xf numFmtId="0" fontId="8" fillId="0" borderId="23" xfId="0" applyFont="1" applyBorder="1" applyAlignment="1">
      <alignment horizontal="left" vertical="center" wrapText="1"/>
    </xf>
    <xf numFmtId="0" fontId="8" fillId="0" borderId="19" xfId="0" applyFont="1" applyBorder="1" applyAlignment="1">
      <alignment horizontal="left" vertical="center" wrapText="1"/>
    </xf>
    <xf numFmtId="0" fontId="8" fillId="0" borderId="19" xfId="0" applyFont="1" applyBorder="1" applyAlignment="1">
      <alignment vertical="center" wrapText="1"/>
    </xf>
    <xf numFmtId="0" fontId="8" fillId="0" borderId="18" xfId="0" applyFont="1" applyBorder="1" applyAlignment="1">
      <alignment vertical="center" wrapText="1"/>
    </xf>
    <xf numFmtId="0" fontId="8" fillId="0" borderId="24" xfId="0" applyFont="1" applyBorder="1" applyAlignment="1">
      <alignment horizontal="left" vertical="center" wrapText="1"/>
    </xf>
    <xf numFmtId="0" fontId="8" fillId="0" borderId="0" xfId="0" applyFont="1" applyBorder="1" applyAlignment="1">
      <alignment vertical="center" wrapText="1"/>
    </xf>
    <xf numFmtId="0" fontId="8" fillId="0" borderId="20" xfId="0" applyFont="1" applyBorder="1" applyAlignment="1">
      <alignment vertical="center" wrapText="1"/>
    </xf>
    <xf numFmtId="0" fontId="8" fillId="0" borderId="25" xfId="0" applyFont="1" applyBorder="1" applyAlignment="1">
      <alignment horizontal="left" vertical="center" wrapText="1"/>
    </xf>
    <xf numFmtId="0" fontId="8" fillId="0" borderId="16" xfId="0" applyFont="1" applyBorder="1" applyAlignment="1">
      <alignment horizontal="left" vertical="center" wrapText="1"/>
    </xf>
    <xf numFmtId="0" fontId="8" fillId="0" borderId="16" xfId="0" applyFont="1" applyBorder="1" applyAlignment="1">
      <alignment vertical="center" wrapText="1"/>
    </xf>
    <xf numFmtId="0" fontId="8" fillId="0" borderId="17" xfId="0" applyFont="1" applyBorder="1" applyAlignment="1">
      <alignment vertical="center" wrapText="1"/>
    </xf>
    <xf numFmtId="0" fontId="8" fillId="0" borderId="18" xfId="0" applyFont="1" applyBorder="1" applyAlignment="1">
      <alignment horizontal="left" vertical="center" wrapText="1"/>
    </xf>
    <xf numFmtId="0" fontId="8" fillId="0" borderId="20" xfId="0" applyFont="1" applyBorder="1" applyAlignment="1">
      <alignment horizontal="left" vertical="center" wrapText="1"/>
    </xf>
    <xf numFmtId="0" fontId="8" fillId="0" borderId="17"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5"/>
  <sheetViews>
    <sheetView tabSelected="1" zoomScale="120" zoomScaleNormal="120" workbookViewId="0">
      <selection activeCell="G26" sqref="G26"/>
    </sheetView>
  </sheetViews>
  <sheetFormatPr defaultColWidth="11.5546875" defaultRowHeight="12.75"/>
  <cols>
    <col min="1" max="1" width="1.6640625" style="1" customWidth="1"/>
    <col min="2" max="2" width="56.88671875" style="1" customWidth="1"/>
    <col min="3" max="3" width="8.21875" style="5" customWidth="1"/>
    <col min="4" max="4" width="8.44140625" style="4" customWidth="1"/>
    <col min="5" max="5" width="5.33203125" style="8" customWidth="1"/>
    <col min="6" max="16384" width="11.5546875" style="1"/>
  </cols>
  <sheetData>
    <row r="1" spans="2:5" ht="13.5" customHeight="1" thickBot="1">
      <c r="B1" s="103" t="s">
        <v>59</v>
      </c>
      <c r="C1" s="103"/>
      <c r="D1" s="103"/>
      <c r="E1" s="103"/>
    </row>
    <row r="2" spans="2:5" ht="51" customHeight="1" thickBot="1">
      <c r="B2" s="100" t="s">
        <v>12</v>
      </c>
      <c r="C2" s="101"/>
      <c r="D2" s="101"/>
      <c r="E2" s="102"/>
    </row>
    <row r="3" spans="2:5" ht="60.75" thickBot="1">
      <c r="B3" s="92" t="s">
        <v>9</v>
      </c>
      <c r="C3" s="93" t="s">
        <v>3</v>
      </c>
      <c r="D3" s="94" t="s">
        <v>10</v>
      </c>
      <c r="E3" s="95" t="s">
        <v>11</v>
      </c>
    </row>
    <row r="4" spans="2:5" ht="26.25" customHeight="1">
      <c r="B4" s="52" t="s">
        <v>4</v>
      </c>
      <c r="C4" s="53"/>
      <c r="D4" s="54"/>
      <c r="E4" s="55"/>
    </row>
    <row r="5" spans="2:5" ht="15" customHeight="1">
      <c r="B5" s="56" t="s">
        <v>130</v>
      </c>
      <c r="C5" s="57"/>
      <c r="D5" s="58"/>
      <c r="E5" s="59"/>
    </row>
    <row r="6" spans="2:5">
      <c r="B6" s="7" t="s">
        <v>74</v>
      </c>
      <c r="C6" s="57">
        <v>20</v>
      </c>
      <c r="D6" s="60"/>
      <c r="E6" s="59">
        <f>IF((D6&lt;&gt;0),(C6/D6),0)</f>
        <v>0</v>
      </c>
    </row>
    <row r="7" spans="2:5">
      <c r="B7" s="7" t="s">
        <v>73</v>
      </c>
      <c r="C7" s="57">
        <v>20</v>
      </c>
      <c r="D7" s="60"/>
      <c r="E7" s="59">
        <f>IF((D7&lt;&gt;0),(C7/D7),0)</f>
        <v>0</v>
      </c>
    </row>
    <row r="8" spans="2:5">
      <c r="B8" s="61" t="s">
        <v>131</v>
      </c>
      <c r="C8" s="62"/>
      <c r="D8" s="58"/>
      <c r="E8" s="59"/>
    </row>
    <row r="9" spans="2:5">
      <c r="B9" s="7" t="s">
        <v>72</v>
      </c>
      <c r="C9" s="62">
        <v>10</v>
      </c>
      <c r="D9" s="60"/>
      <c r="E9" s="59">
        <f>IF((D9&lt;&gt;0),(C9/D9),0)</f>
        <v>0</v>
      </c>
    </row>
    <row r="10" spans="2:5">
      <c r="B10" s="7" t="s">
        <v>71</v>
      </c>
      <c r="C10" s="62">
        <v>10</v>
      </c>
      <c r="D10" s="60"/>
      <c r="E10" s="59">
        <f>IF((D10&lt;&gt;0),(C10/D10),0)</f>
        <v>0</v>
      </c>
    </row>
    <row r="11" spans="2:5" ht="16.149999999999999" customHeight="1">
      <c r="B11" s="61" t="s">
        <v>132</v>
      </c>
      <c r="C11" s="62"/>
      <c r="D11" s="58"/>
      <c r="E11" s="59"/>
    </row>
    <row r="12" spans="2:5">
      <c r="B12" s="7" t="s">
        <v>70</v>
      </c>
      <c r="C12" s="62">
        <v>10</v>
      </c>
      <c r="D12" s="60"/>
      <c r="E12" s="59">
        <f>IF((D12&lt;&gt;0),(C12/D12),0)</f>
        <v>0</v>
      </c>
    </row>
    <row r="13" spans="2:5" ht="13.5" thickBot="1">
      <c r="B13" s="51" t="s">
        <v>75</v>
      </c>
      <c r="C13" s="63">
        <v>10</v>
      </c>
      <c r="D13" s="64"/>
      <c r="E13" s="59">
        <f>IF((D13&lt;&gt;0),(C13/D13),0)</f>
        <v>0</v>
      </c>
    </row>
    <row r="14" spans="2:5">
      <c r="B14" s="65" t="s">
        <v>0</v>
      </c>
      <c r="C14" s="66"/>
      <c r="D14" s="66"/>
      <c r="E14" s="67"/>
    </row>
    <row r="15" spans="2:5" ht="22.5" customHeight="1">
      <c r="B15" s="68" t="s">
        <v>133</v>
      </c>
      <c r="C15" s="69"/>
      <c r="D15" s="70"/>
      <c r="E15" s="71"/>
    </row>
    <row r="16" spans="2:5">
      <c r="B16" s="7" t="s">
        <v>74</v>
      </c>
      <c r="C16" s="69">
        <v>10</v>
      </c>
      <c r="D16" s="60"/>
      <c r="E16" s="71">
        <f>IF((D16&lt;&gt;0),(C16/D16),0)</f>
        <v>0</v>
      </c>
    </row>
    <row r="17" spans="2:5">
      <c r="B17" s="7" t="s">
        <v>73</v>
      </c>
      <c r="C17" s="69">
        <v>10</v>
      </c>
      <c r="D17" s="60"/>
      <c r="E17" s="71">
        <f>IF((D17&lt;&gt;0),(C17/D17),0)</f>
        <v>0</v>
      </c>
    </row>
    <row r="18" spans="2:5">
      <c r="B18" s="68" t="s">
        <v>134</v>
      </c>
      <c r="C18" s="69"/>
      <c r="D18" s="70"/>
      <c r="E18" s="71"/>
    </row>
    <row r="19" spans="2:5">
      <c r="B19" s="7" t="s">
        <v>72</v>
      </c>
      <c r="C19" s="69">
        <v>5</v>
      </c>
      <c r="D19" s="60"/>
      <c r="E19" s="71">
        <f>IF((D19&lt;&gt;0),(C19/D19),0)</f>
        <v>0</v>
      </c>
    </row>
    <row r="20" spans="2:5">
      <c r="B20" s="7" t="s">
        <v>71</v>
      </c>
      <c r="C20" s="69">
        <v>5</v>
      </c>
      <c r="D20" s="60"/>
      <c r="E20" s="71">
        <f>IF((D20&lt;&gt;0),(C20/D20),0)</f>
        <v>0</v>
      </c>
    </row>
    <row r="21" spans="2:5" ht="23.25" customHeight="1">
      <c r="B21" s="68" t="s">
        <v>135</v>
      </c>
      <c r="C21" s="69"/>
      <c r="D21" s="70"/>
      <c r="E21" s="71"/>
    </row>
    <row r="22" spans="2:5">
      <c r="B22" s="7" t="s">
        <v>70</v>
      </c>
      <c r="C22" s="69">
        <v>5</v>
      </c>
      <c r="D22" s="60"/>
      <c r="E22" s="71">
        <f>IF((D22&lt;&gt;0),(C22/D22),0)</f>
        <v>0</v>
      </c>
    </row>
    <row r="23" spans="2:5">
      <c r="B23" s="7" t="s">
        <v>69</v>
      </c>
      <c r="C23" s="69">
        <v>5</v>
      </c>
      <c r="D23" s="60"/>
      <c r="E23" s="71">
        <f>IF((D23&lt;&gt;0),(C23/D23),0)</f>
        <v>0</v>
      </c>
    </row>
    <row r="24" spans="2:5" ht="23.25" customHeight="1">
      <c r="B24" s="68" t="s">
        <v>136</v>
      </c>
      <c r="C24" s="69"/>
      <c r="D24" s="70"/>
      <c r="E24" s="71"/>
    </row>
    <row r="25" spans="2:5" ht="13.5" customHeight="1">
      <c r="B25" s="7" t="s">
        <v>68</v>
      </c>
      <c r="C25" s="69">
        <v>3</v>
      </c>
      <c r="D25" s="60"/>
      <c r="E25" s="71">
        <f>IF((D25&lt;&gt;0),(C25/D25),0)</f>
        <v>0</v>
      </c>
    </row>
    <row r="26" spans="2:5" ht="14.25" customHeight="1" thickBot="1">
      <c r="B26" s="51" t="s">
        <v>67</v>
      </c>
      <c r="C26" s="72">
        <v>3</v>
      </c>
      <c r="D26" s="64"/>
      <c r="E26" s="71">
        <f>IF((D26&lt;&gt;0),(C26/D26),0)</f>
        <v>0</v>
      </c>
    </row>
    <row r="27" spans="2:5">
      <c r="B27" s="73" t="s">
        <v>1</v>
      </c>
      <c r="C27" s="74"/>
      <c r="D27" s="74"/>
      <c r="E27" s="75"/>
    </row>
    <row r="28" spans="2:5">
      <c r="B28" s="76" t="s">
        <v>137</v>
      </c>
      <c r="C28" s="77"/>
      <c r="D28" s="78"/>
      <c r="E28" s="79"/>
    </row>
    <row r="29" spans="2:5">
      <c r="B29" s="7" t="s">
        <v>77</v>
      </c>
      <c r="C29" s="77">
        <v>40</v>
      </c>
      <c r="D29" s="60"/>
      <c r="E29" s="79">
        <f>IF((D29&lt;&gt;0),(C29/D29),0)</f>
        <v>0</v>
      </c>
    </row>
    <row r="30" spans="2:5">
      <c r="B30" s="76" t="s">
        <v>138</v>
      </c>
      <c r="C30" s="77"/>
      <c r="D30" s="78"/>
      <c r="E30" s="79"/>
    </row>
    <row r="31" spans="2:5" ht="13.5" thickBot="1">
      <c r="B31" s="51" t="s">
        <v>76</v>
      </c>
      <c r="C31" s="80">
        <v>20</v>
      </c>
      <c r="D31" s="64"/>
      <c r="E31" s="79">
        <f>IF((D31&lt;&gt;0),(C31/D31),0)</f>
        <v>0</v>
      </c>
    </row>
    <row r="32" spans="2:5">
      <c r="B32" s="81" t="s">
        <v>2</v>
      </c>
      <c r="C32" s="82"/>
      <c r="D32" s="82"/>
      <c r="E32" s="83"/>
    </row>
    <row r="33" spans="2:5" ht="22.5" customHeight="1">
      <c r="B33" s="6" t="s">
        <v>139</v>
      </c>
      <c r="C33" s="84"/>
      <c r="D33" s="85"/>
      <c r="E33" s="86"/>
    </row>
    <row r="34" spans="2:5">
      <c r="B34" s="7" t="s">
        <v>83</v>
      </c>
      <c r="C34" s="84">
        <v>40</v>
      </c>
      <c r="D34" s="60"/>
      <c r="E34" s="86">
        <f>IF((D34&lt;&gt;0),(C34/D34),0)</f>
        <v>0</v>
      </c>
    </row>
    <row r="35" spans="2:5" ht="22.5" customHeight="1">
      <c r="B35" s="6" t="s">
        <v>140</v>
      </c>
      <c r="C35" s="84"/>
      <c r="D35" s="85"/>
      <c r="E35" s="86"/>
    </row>
    <row r="36" spans="2:5">
      <c r="B36" s="7" t="s">
        <v>82</v>
      </c>
      <c r="C36" s="84">
        <v>20</v>
      </c>
      <c r="D36" s="60"/>
      <c r="E36" s="86">
        <f>IF((D36&lt;&gt;0),(C36/D36),0)</f>
        <v>0</v>
      </c>
    </row>
    <row r="37" spans="2:5" ht="24.75" customHeight="1">
      <c r="B37" s="6" t="s">
        <v>141</v>
      </c>
      <c r="C37" s="84"/>
      <c r="D37" s="85"/>
      <c r="E37" s="86"/>
    </row>
    <row r="38" spans="2:5">
      <c r="B38" s="7" t="s">
        <v>81</v>
      </c>
      <c r="C38" s="84">
        <v>20</v>
      </c>
      <c r="D38" s="60"/>
      <c r="E38" s="86">
        <f>IF((D38&lt;&gt;0),(C38/D38),0)</f>
        <v>0</v>
      </c>
    </row>
    <row r="39" spans="2:5" ht="23.25" customHeight="1">
      <c r="B39" s="6" t="s">
        <v>142</v>
      </c>
      <c r="C39" s="84"/>
      <c r="D39" s="85"/>
      <c r="E39" s="86"/>
    </row>
    <row r="40" spans="2:5" ht="15" customHeight="1">
      <c r="B40" s="7" t="s">
        <v>80</v>
      </c>
      <c r="C40" s="84">
        <v>20</v>
      </c>
      <c r="D40" s="60"/>
      <c r="E40" s="86">
        <f>IF((D40&lt;&gt;0),(C40/D40),0)</f>
        <v>0</v>
      </c>
    </row>
    <row r="41" spans="2:5" ht="24" customHeight="1">
      <c r="B41" s="6" t="s">
        <v>5</v>
      </c>
      <c r="C41" s="84"/>
      <c r="D41" s="85"/>
      <c r="E41" s="86"/>
    </row>
    <row r="42" spans="2:5" ht="22.5" customHeight="1">
      <c r="B42" s="7" t="s">
        <v>79</v>
      </c>
      <c r="C42" s="84">
        <v>10</v>
      </c>
      <c r="D42" s="60"/>
      <c r="E42" s="86">
        <f>IF((D42&lt;&gt;0),(C42/D42),0)</f>
        <v>0</v>
      </c>
    </row>
    <row r="43" spans="2:5" ht="27.75" customHeight="1">
      <c r="B43" s="6" t="s">
        <v>6</v>
      </c>
      <c r="C43" s="84"/>
      <c r="D43" s="85"/>
      <c r="E43" s="86"/>
    </row>
    <row r="44" spans="2:5" ht="21" customHeight="1">
      <c r="B44" s="7" t="s">
        <v>78</v>
      </c>
      <c r="C44" s="84">
        <v>5</v>
      </c>
      <c r="D44" s="60"/>
      <c r="E44" s="86">
        <f>IF((D44&lt;&gt;0),(C44/D44),0)</f>
        <v>0</v>
      </c>
    </row>
    <row r="45" spans="2:5" ht="24" customHeight="1">
      <c r="B45" s="6" t="s">
        <v>7</v>
      </c>
      <c r="C45" s="84"/>
      <c r="D45" s="85"/>
      <c r="E45" s="86"/>
    </row>
    <row r="46" spans="2:5" ht="18.75" customHeight="1" thickBot="1">
      <c r="B46" s="51" t="s">
        <v>129</v>
      </c>
      <c r="C46" s="87">
        <v>10</v>
      </c>
      <c r="D46" s="64"/>
      <c r="E46" s="88">
        <f>IF((D46&lt;&gt;0),(C46/D46),0)</f>
        <v>0</v>
      </c>
    </row>
    <row r="47" spans="2:5">
      <c r="B47" s="89" t="s">
        <v>8</v>
      </c>
      <c r="C47" s="89"/>
      <c r="D47" s="90"/>
      <c r="E47" s="91">
        <f>SUM(E6:E46)</f>
        <v>0</v>
      </c>
    </row>
    <row r="48" spans="2:5">
      <c r="B48" s="2"/>
      <c r="C48" s="3"/>
    </row>
    <row r="49" spans="2:8">
      <c r="B49" s="96" t="s">
        <v>58</v>
      </c>
      <c r="D49" s="13"/>
      <c r="E49" s="13"/>
      <c r="F49" s="13"/>
      <c r="G49" s="13"/>
    </row>
    <row r="50" spans="2:8">
      <c r="B50" s="98" t="s">
        <v>56</v>
      </c>
      <c r="C50" s="13"/>
      <c r="D50" s="13"/>
      <c r="E50" s="13"/>
      <c r="F50" s="13"/>
      <c r="H50" s="13"/>
    </row>
    <row r="51" spans="2:8">
      <c r="B51" s="99" t="s">
        <v>54</v>
      </c>
      <c r="C51" s="13"/>
      <c r="D51" s="13"/>
      <c r="E51" s="13"/>
      <c r="F51" s="13"/>
      <c r="H51" s="13"/>
    </row>
    <row r="53" spans="2:8">
      <c r="B53" s="96" t="s">
        <v>55</v>
      </c>
    </row>
    <row r="54" spans="2:8">
      <c r="B54" s="98" t="s">
        <v>56</v>
      </c>
    </row>
    <row r="55" spans="2:8">
      <c r="B55" s="98" t="s">
        <v>57</v>
      </c>
    </row>
  </sheetData>
  <mergeCells count="2">
    <mergeCell ref="B2:E2"/>
    <mergeCell ref="B1:E1"/>
  </mergeCells>
  <pageMargins left="3.937007874015748E-2" right="3.937007874015748E-2"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6"/>
  <sheetViews>
    <sheetView zoomScaleNormal="100" workbookViewId="0">
      <selection activeCell="C86" sqref="C86"/>
    </sheetView>
  </sheetViews>
  <sheetFormatPr defaultRowHeight="15"/>
  <cols>
    <col min="1" max="1" width="10.6640625" style="13" customWidth="1"/>
    <col min="2" max="6" width="7.33203125" style="13" customWidth="1"/>
    <col min="7" max="7" width="5.5546875" style="13" bestFit="1" customWidth="1"/>
    <col min="8" max="8" width="4.33203125" style="13" customWidth="1"/>
    <col min="9" max="9" width="5" style="13" customWidth="1"/>
    <col min="10" max="10" width="5.5546875" style="13" customWidth="1"/>
    <col min="11" max="11" width="4" style="13" bestFit="1" customWidth="1"/>
    <col min="12" max="12" width="4.44140625" style="13" customWidth="1"/>
    <col min="13" max="16384" width="8.88671875" style="9"/>
  </cols>
  <sheetData>
    <row r="1" spans="1:12" ht="22.5" customHeight="1" thickBot="1">
      <c r="A1" s="148" t="s">
        <v>60</v>
      </c>
      <c r="B1" s="148"/>
      <c r="C1" s="148"/>
      <c r="D1" s="148"/>
      <c r="E1" s="148"/>
      <c r="F1" s="148"/>
      <c r="G1" s="148"/>
      <c r="H1" s="148"/>
      <c r="I1" s="148"/>
      <c r="J1" s="148"/>
      <c r="K1" s="148"/>
      <c r="L1" s="148"/>
    </row>
    <row r="2" spans="1:12" ht="103.5" customHeight="1" thickBot="1">
      <c r="A2" s="149" t="s">
        <v>84</v>
      </c>
      <c r="B2" s="150"/>
      <c r="C2" s="150"/>
      <c r="D2" s="150"/>
      <c r="E2" s="150"/>
      <c r="F2" s="150"/>
      <c r="G2" s="150"/>
      <c r="H2" s="150"/>
      <c r="I2" s="150"/>
      <c r="J2" s="150"/>
      <c r="K2" s="150"/>
      <c r="L2" s="151"/>
    </row>
    <row r="3" spans="1:12" ht="27.75" customHeight="1">
      <c r="A3" s="166" t="s">
        <v>53</v>
      </c>
      <c r="B3" s="167"/>
      <c r="C3" s="167"/>
      <c r="D3" s="167"/>
      <c r="E3" s="167"/>
      <c r="F3" s="167"/>
      <c r="G3" s="168"/>
      <c r="H3" s="154" t="s">
        <v>62</v>
      </c>
      <c r="I3" s="147"/>
      <c r="J3" s="147"/>
      <c r="K3" s="147"/>
      <c r="L3" s="155"/>
    </row>
    <row r="4" spans="1:12" ht="13.5" customHeight="1">
      <c r="A4" s="133" t="s">
        <v>13</v>
      </c>
      <c r="B4" s="134" t="s">
        <v>14</v>
      </c>
      <c r="C4" s="122"/>
      <c r="D4" s="122"/>
      <c r="E4" s="122"/>
      <c r="F4" s="122"/>
      <c r="G4" s="135"/>
      <c r="H4" s="121" t="s">
        <v>39</v>
      </c>
      <c r="I4" s="122"/>
      <c r="J4" s="122"/>
      <c r="K4" s="123"/>
      <c r="L4" s="10" t="s">
        <v>21</v>
      </c>
    </row>
    <row r="5" spans="1:12" ht="13.5" customHeight="1">
      <c r="A5" s="133"/>
      <c r="B5" s="35">
        <v>1</v>
      </c>
      <c r="C5" s="35">
        <v>2</v>
      </c>
      <c r="D5" s="35">
        <v>3</v>
      </c>
      <c r="E5" s="35">
        <v>4</v>
      </c>
      <c r="F5" s="35">
        <v>5</v>
      </c>
      <c r="G5" s="36" t="s">
        <v>15</v>
      </c>
      <c r="H5" s="124" t="s">
        <v>40</v>
      </c>
      <c r="I5" s="122"/>
      <c r="J5" s="122"/>
      <c r="K5" s="123"/>
      <c r="L5" s="10" t="s">
        <v>22</v>
      </c>
    </row>
    <row r="6" spans="1:12" ht="13.5" customHeight="1">
      <c r="A6" s="33" t="s">
        <v>16</v>
      </c>
      <c r="B6" s="11" t="s">
        <v>21</v>
      </c>
      <c r="C6" s="11" t="s">
        <v>21</v>
      </c>
      <c r="D6" s="11" t="s">
        <v>21</v>
      </c>
      <c r="E6" s="11" t="s">
        <v>21</v>
      </c>
      <c r="F6" s="11" t="s">
        <v>21</v>
      </c>
      <c r="G6" s="10" t="s">
        <v>21</v>
      </c>
      <c r="H6" s="125" t="s">
        <v>41</v>
      </c>
      <c r="I6" s="126"/>
      <c r="J6" s="126"/>
      <c r="K6" s="127"/>
      <c r="L6" s="50" t="s">
        <v>25</v>
      </c>
    </row>
    <row r="7" spans="1:12" ht="13.5" customHeight="1">
      <c r="A7" s="33" t="s">
        <v>17</v>
      </c>
      <c r="B7" s="11"/>
      <c r="C7" s="11" t="s">
        <v>22</v>
      </c>
      <c r="D7" s="11" t="s">
        <v>23</v>
      </c>
      <c r="E7" s="11" t="s">
        <v>25</v>
      </c>
      <c r="F7" s="11" t="s">
        <v>24</v>
      </c>
      <c r="G7" s="10" t="s">
        <v>26</v>
      </c>
      <c r="H7" s="110" t="s">
        <v>63</v>
      </c>
      <c r="I7" s="111"/>
      <c r="J7" s="111"/>
      <c r="K7" s="111"/>
      <c r="L7" s="112"/>
    </row>
    <row r="8" spans="1:12" ht="13.5" customHeight="1">
      <c r="A8" s="33" t="s">
        <v>18</v>
      </c>
      <c r="B8" s="11"/>
      <c r="C8" s="11"/>
      <c r="D8" s="11" t="s">
        <v>24</v>
      </c>
      <c r="E8" s="11" t="s">
        <v>26</v>
      </c>
      <c r="F8" s="11" t="s">
        <v>27</v>
      </c>
      <c r="G8" s="10" t="s">
        <v>28</v>
      </c>
      <c r="H8" s="113"/>
      <c r="I8" s="114"/>
      <c r="J8" s="114"/>
      <c r="K8" s="114"/>
      <c r="L8" s="115"/>
    </row>
    <row r="9" spans="1:12" ht="13.5" customHeight="1">
      <c r="A9" s="33" t="s">
        <v>19</v>
      </c>
      <c r="B9" s="11"/>
      <c r="C9" s="11"/>
      <c r="D9" s="11"/>
      <c r="E9" s="11" t="s">
        <v>27</v>
      </c>
      <c r="F9" s="11" t="s">
        <v>28</v>
      </c>
      <c r="G9" s="10" t="s">
        <v>64</v>
      </c>
      <c r="H9" s="113"/>
      <c r="I9" s="114"/>
      <c r="J9" s="114"/>
      <c r="K9" s="114"/>
      <c r="L9" s="115"/>
    </row>
    <row r="10" spans="1:12" ht="13.5" customHeight="1">
      <c r="A10" s="33" t="s">
        <v>20</v>
      </c>
      <c r="B10" s="11"/>
      <c r="C10" s="11"/>
      <c r="D10" s="11"/>
      <c r="E10" s="11"/>
      <c r="F10" s="11" t="s">
        <v>29</v>
      </c>
      <c r="G10" s="10" t="s">
        <v>65</v>
      </c>
      <c r="H10" s="113"/>
      <c r="I10" s="114"/>
      <c r="J10" s="114"/>
      <c r="K10" s="114"/>
      <c r="L10" s="115"/>
    </row>
    <row r="11" spans="1:12" ht="13.5" customHeight="1" thickBot="1">
      <c r="A11" s="34" t="s">
        <v>31</v>
      </c>
      <c r="B11" s="14"/>
      <c r="C11" s="14"/>
      <c r="D11" s="14"/>
      <c r="E11" s="14"/>
      <c r="F11" s="14"/>
      <c r="G11" s="12" t="s">
        <v>30</v>
      </c>
      <c r="H11" s="116"/>
      <c r="I11" s="117"/>
      <c r="J11" s="117"/>
      <c r="K11" s="117"/>
      <c r="L11" s="118"/>
    </row>
    <row r="12" spans="1:12" ht="8.25" customHeight="1" thickBot="1">
      <c r="A12" s="15"/>
      <c r="B12" s="16"/>
      <c r="C12" s="16"/>
      <c r="D12" s="16"/>
      <c r="E12" s="16"/>
      <c r="F12" s="16"/>
      <c r="G12" s="16"/>
    </row>
    <row r="13" spans="1:12" ht="24">
      <c r="A13" s="169" t="s">
        <v>32</v>
      </c>
      <c r="B13" s="157"/>
      <c r="C13" s="157"/>
      <c r="D13" s="157"/>
      <c r="E13" s="157"/>
      <c r="F13" s="157"/>
      <c r="G13" s="157"/>
      <c r="H13" s="37" t="s">
        <v>37</v>
      </c>
      <c r="I13" s="40" t="s">
        <v>97</v>
      </c>
      <c r="J13" s="37" t="s">
        <v>48</v>
      </c>
      <c r="K13" s="38" t="s">
        <v>61</v>
      </c>
      <c r="L13" s="39" t="s">
        <v>49</v>
      </c>
    </row>
    <row r="14" spans="1:12">
      <c r="A14" s="170" t="s">
        <v>86</v>
      </c>
      <c r="B14" s="171"/>
      <c r="C14" s="171"/>
      <c r="D14" s="171"/>
      <c r="E14" s="171"/>
      <c r="F14" s="172"/>
      <c r="G14" s="173"/>
      <c r="H14" s="35" t="s">
        <v>33</v>
      </c>
      <c r="I14" s="11">
        <v>80</v>
      </c>
      <c r="J14" s="11"/>
      <c r="K14" s="17"/>
      <c r="L14" s="10">
        <f>J14*I14*K14</f>
        <v>0</v>
      </c>
    </row>
    <row r="15" spans="1:12">
      <c r="A15" s="174"/>
      <c r="B15" s="137"/>
      <c r="C15" s="137"/>
      <c r="D15" s="137"/>
      <c r="E15" s="137"/>
      <c r="F15" s="175"/>
      <c r="G15" s="176"/>
      <c r="H15" s="35" t="s">
        <v>34</v>
      </c>
      <c r="I15" s="11">
        <v>70</v>
      </c>
      <c r="J15" s="11"/>
      <c r="K15" s="17"/>
      <c r="L15" s="10">
        <f t="shared" ref="L15:L21" si="0">J15*I15*K15</f>
        <v>0</v>
      </c>
    </row>
    <row r="16" spans="1:12">
      <c r="A16" s="174"/>
      <c r="B16" s="137"/>
      <c r="C16" s="137"/>
      <c r="D16" s="137"/>
      <c r="E16" s="137"/>
      <c r="F16" s="175"/>
      <c r="G16" s="176"/>
      <c r="H16" s="35" t="s">
        <v>35</v>
      </c>
      <c r="I16" s="11">
        <v>60</v>
      </c>
      <c r="J16" s="11"/>
      <c r="K16" s="17"/>
      <c r="L16" s="10">
        <f t="shared" si="0"/>
        <v>0</v>
      </c>
    </row>
    <row r="17" spans="1:12">
      <c r="A17" s="177"/>
      <c r="B17" s="178"/>
      <c r="C17" s="178"/>
      <c r="D17" s="178"/>
      <c r="E17" s="178"/>
      <c r="F17" s="179"/>
      <c r="G17" s="180"/>
      <c r="H17" s="35" t="s">
        <v>36</v>
      </c>
      <c r="I17" s="11">
        <v>50</v>
      </c>
      <c r="J17" s="11"/>
      <c r="K17" s="17"/>
      <c r="L17" s="10">
        <f t="shared" si="0"/>
        <v>0</v>
      </c>
    </row>
    <row r="18" spans="1:12">
      <c r="A18" s="170" t="s">
        <v>87</v>
      </c>
      <c r="B18" s="171"/>
      <c r="C18" s="171"/>
      <c r="D18" s="171"/>
      <c r="E18" s="171"/>
      <c r="F18" s="171"/>
      <c r="G18" s="181"/>
      <c r="H18" s="35" t="s">
        <v>33</v>
      </c>
      <c r="I18" s="11">
        <v>25</v>
      </c>
      <c r="J18" s="11"/>
      <c r="K18" s="17"/>
      <c r="L18" s="10">
        <f t="shared" si="0"/>
        <v>0</v>
      </c>
    </row>
    <row r="19" spans="1:12">
      <c r="A19" s="174"/>
      <c r="B19" s="137"/>
      <c r="C19" s="137"/>
      <c r="D19" s="137"/>
      <c r="E19" s="137"/>
      <c r="F19" s="137"/>
      <c r="G19" s="182"/>
      <c r="H19" s="35" t="s">
        <v>34</v>
      </c>
      <c r="I19" s="11">
        <v>20</v>
      </c>
      <c r="J19" s="11"/>
      <c r="K19" s="17"/>
      <c r="L19" s="10">
        <f t="shared" si="0"/>
        <v>0</v>
      </c>
    </row>
    <row r="20" spans="1:12">
      <c r="A20" s="174"/>
      <c r="B20" s="137"/>
      <c r="C20" s="137"/>
      <c r="D20" s="137"/>
      <c r="E20" s="137"/>
      <c r="F20" s="137"/>
      <c r="G20" s="182"/>
      <c r="H20" s="35" t="s">
        <v>35</v>
      </c>
      <c r="I20" s="11">
        <v>15</v>
      </c>
      <c r="J20" s="11"/>
      <c r="K20" s="17"/>
      <c r="L20" s="10">
        <f t="shared" si="0"/>
        <v>0</v>
      </c>
    </row>
    <row r="21" spans="1:12">
      <c r="A21" s="177"/>
      <c r="B21" s="178"/>
      <c r="C21" s="178"/>
      <c r="D21" s="178"/>
      <c r="E21" s="178"/>
      <c r="F21" s="178"/>
      <c r="G21" s="183"/>
      <c r="H21" s="46" t="s">
        <v>36</v>
      </c>
      <c r="I21" s="47">
        <v>10</v>
      </c>
      <c r="J21" s="11"/>
      <c r="K21" s="17"/>
      <c r="L21" s="10">
        <f t="shared" si="0"/>
        <v>0</v>
      </c>
    </row>
    <row r="22" spans="1:12" ht="30.75" customHeight="1">
      <c r="A22" s="138" t="s">
        <v>88</v>
      </c>
      <c r="B22" s="139"/>
      <c r="C22" s="139"/>
      <c r="D22" s="139"/>
      <c r="E22" s="139"/>
      <c r="F22" s="139"/>
      <c r="G22" s="139"/>
      <c r="H22" s="17"/>
      <c r="I22" s="18">
        <v>40</v>
      </c>
      <c r="J22" s="18"/>
      <c r="K22" s="17"/>
      <c r="L22" s="10">
        <f t="shared" ref="L22:L28" si="1">J22*I22*K22</f>
        <v>0</v>
      </c>
    </row>
    <row r="23" spans="1:12" ht="15" customHeight="1">
      <c r="A23" s="138" t="s">
        <v>89</v>
      </c>
      <c r="B23" s="139"/>
      <c r="C23" s="139"/>
      <c r="D23" s="139"/>
      <c r="E23" s="139"/>
      <c r="F23" s="139"/>
      <c r="G23" s="139"/>
      <c r="H23" s="19"/>
      <c r="I23" s="20">
        <v>20</v>
      </c>
      <c r="J23" s="18"/>
      <c r="K23" s="17"/>
      <c r="L23" s="10">
        <f t="shared" si="1"/>
        <v>0</v>
      </c>
    </row>
    <row r="24" spans="1:12" ht="30" customHeight="1">
      <c r="A24" s="138" t="s">
        <v>90</v>
      </c>
      <c r="B24" s="139"/>
      <c r="C24" s="139"/>
      <c r="D24" s="139"/>
      <c r="E24" s="139"/>
      <c r="F24" s="139"/>
      <c r="G24" s="139"/>
      <c r="H24" s="19"/>
      <c r="I24" s="20">
        <v>8</v>
      </c>
      <c r="J24" s="18"/>
      <c r="K24" s="17"/>
      <c r="L24" s="10">
        <f t="shared" si="1"/>
        <v>0</v>
      </c>
    </row>
    <row r="25" spans="1:12" ht="27.75" customHeight="1">
      <c r="A25" s="138" t="s">
        <v>91</v>
      </c>
      <c r="B25" s="139"/>
      <c r="C25" s="139"/>
      <c r="D25" s="139"/>
      <c r="E25" s="139"/>
      <c r="F25" s="139"/>
      <c r="G25" s="139"/>
      <c r="H25" s="48"/>
      <c r="I25" s="49">
        <v>30</v>
      </c>
      <c r="J25" s="18"/>
      <c r="K25" s="17"/>
      <c r="L25" s="10">
        <f t="shared" si="1"/>
        <v>0</v>
      </c>
    </row>
    <row r="26" spans="1:12" ht="27" customHeight="1">
      <c r="A26" s="138" t="s">
        <v>92</v>
      </c>
      <c r="B26" s="139"/>
      <c r="C26" s="139"/>
      <c r="D26" s="139"/>
      <c r="E26" s="139"/>
      <c r="F26" s="139"/>
      <c r="G26" s="139"/>
      <c r="H26" s="19"/>
      <c r="I26" s="20">
        <v>6</v>
      </c>
      <c r="J26" s="18"/>
      <c r="K26" s="17"/>
      <c r="L26" s="10">
        <f t="shared" si="1"/>
        <v>0</v>
      </c>
    </row>
    <row r="27" spans="1:12" ht="15.75" customHeight="1">
      <c r="A27" s="138" t="s">
        <v>93</v>
      </c>
      <c r="B27" s="139"/>
      <c r="C27" s="139"/>
      <c r="D27" s="139"/>
      <c r="E27" s="139"/>
      <c r="F27" s="139"/>
      <c r="G27" s="139"/>
      <c r="H27" s="48"/>
      <c r="I27" s="49">
        <v>10</v>
      </c>
      <c r="J27" s="18"/>
      <c r="K27" s="17"/>
      <c r="L27" s="10">
        <f t="shared" si="1"/>
        <v>0</v>
      </c>
    </row>
    <row r="28" spans="1:12" ht="30" customHeight="1" thickBot="1">
      <c r="A28" s="165" t="s">
        <v>94</v>
      </c>
      <c r="B28" s="161"/>
      <c r="C28" s="161"/>
      <c r="D28" s="161"/>
      <c r="E28" s="161"/>
      <c r="F28" s="161"/>
      <c r="G28" s="161"/>
      <c r="H28" s="21"/>
      <c r="I28" s="22">
        <v>5</v>
      </c>
      <c r="J28" s="45"/>
      <c r="K28" s="23"/>
      <c r="L28" s="12">
        <f t="shared" si="1"/>
        <v>0</v>
      </c>
    </row>
    <row r="29" spans="1:12" ht="28.5" customHeight="1">
      <c r="A29" s="136" t="s">
        <v>66</v>
      </c>
      <c r="B29" s="137"/>
      <c r="C29" s="137"/>
      <c r="D29" s="137"/>
      <c r="E29" s="137"/>
      <c r="F29" s="137"/>
      <c r="J29" s="24"/>
      <c r="K29" s="24"/>
      <c r="L29" s="16"/>
    </row>
    <row r="30" spans="1:12" ht="9.75" customHeight="1" thickBot="1"/>
    <row r="31" spans="1:12" ht="15.75" customHeight="1">
      <c r="A31" s="152" t="s">
        <v>38</v>
      </c>
      <c r="B31" s="153"/>
      <c r="C31" s="153"/>
      <c r="D31" s="153"/>
      <c r="E31" s="153"/>
      <c r="F31" s="153"/>
      <c r="G31" s="153"/>
      <c r="H31" s="104" t="s">
        <v>97</v>
      </c>
      <c r="I31" s="105"/>
      <c r="J31" s="37" t="s">
        <v>48</v>
      </c>
      <c r="K31" s="38" t="s">
        <v>61</v>
      </c>
      <c r="L31" s="39" t="s">
        <v>49</v>
      </c>
    </row>
    <row r="32" spans="1:12" ht="15" customHeight="1">
      <c r="A32" s="128" t="s">
        <v>95</v>
      </c>
      <c r="B32" s="130" t="s">
        <v>98</v>
      </c>
      <c r="C32" s="130"/>
      <c r="D32" s="130"/>
      <c r="E32" s="130"/>
      <c r="F32" s="130"/>
      <c r="G32" s="131"/>
      <c r="H32" s="119">
        <v>15</v>
      </c>
      <c r="I32" s="120"/>
      <c r="J32" s="11"/>
      <c r="K32" s="17"/>
      <c r="L32" s="10">
        <f t="shared" ref="L32:L40" si="2">J32*H32*K32</f>
        <v>0</v>
      </c>
    </row>
    <row r="33" spans="1:12" ht="15" customHeight="1">
      <c r="A33" s="129"/>
      <c r="B33" s="130" t="s">
        <v>99</v>
      </c>
      <c r="C33" s="130"/>
      <c r="D33" s="130"/>
      <c r="E33" s="130"/>
      <c r="F33" s="130"/>
      <c r="G33" s="131"/>
      <c r="H33" s="119">
        <v>10</v>
      </c>
      <c r="I33" s="120"/>
      <c r="J33" s="11"/>
      <c r="K33" s="17"/>
      <c r="L33" s="10">
        <f t="shared" si="2"/>
        <v>0</v>
      </c>
    </row>
    <row r="34" spans="1:12" ht="15" customHeight="1">
      <c r="A34" s="129"/>
      <c r="B34" s="132" t="s">
        <v>100</v>
      </c>
      <c r="C34" s="130"/>
      <c r="D34" s="130"/>
      <c r="E34" s="130"/>
      <c r="F34" s="130"/>
      <c r="G34" s="131"/>
      <c r="H34" s="119">
        <v>5</v>
      </c>
      <c r="I34" s="120"/>
      <c r="J34" s="11"/>
      <c r="K34" s="17"/>
      <c r="L34" s="10">
        <f t="shared" si="2"/>
        <v>0</v>
      </c>
    </row>
    <row r="35" spans="1:12" ht="21" customHeight="1">
      <c r="A35" s="129"/>
      <c r="B35" s="132" t="s">
        <v>101</v>
      </c>
      <c r="C35" s="130"/>
      <c r="D35" s="130"/>
      <c r="E35" s="130"/>
      <c r="F35" s="130"/>
      <c r="G35" s="131"/>
      <c r="H35" s="119">
        <v>20</v>
      </c>
      <c r="I35" s="120"/>
      <c r="J35" s="11"/>
      <c r="K35" s="17"/>
      <c r="L35" s="10">
        <f t="shared" si="2"/>
        <v>0</v>
      </c>
    </row>
    <row r="36" spans="1:12" ht="15.75" customHeight="1">
      <c r="A36" s="128" t="s">
        <v>96</v>
      </c>
      <c r="B36" s="132" t="s">
        <v>98</v>
      </c>
      <c r="C36" s="130"/>
      <c r="D36" s="130"/>
      <c r="E36" s="130"/>
      <c r="F36" s="130"/>
      <c r="G36" s="131"/>
      <c r="H36" s="106">
        <v>10</v>
      </c>
      <c r="I36" s="107"/>
      <c r="J36" s="11"/>
      <c r="K36" s="17"/>
      <c r="L36" s="10">
        <f t="shared" si="2"/>
        <v>0</v>
      </c>
    </row>
    <row r="37" spans="1:12" ht="15.75" customHeight="1">
      <c r="A37" s="129"/>
      <c r="B37" s="132" t="s">
        <v>102</v>
      </c>
      <c r="C37" s="130"/>
      <c r="D37" s="130"/>
      <c r="E37" s="130"/>
      <c r="F37" s="130"/>
      <c r="G37" s="131"/>
      <c r="H37" s="106">
        <v>8</v>
      </c>
      <c r="I37" s="107"/>
      <c r="J37" s="11"/>
      <c r="K37" s="17"/>
      <c r="L37" s="10">
        <f t="shared" si="2"/>
        <v>0</v>
      </c>
    </row>
    <row r="38" spans="1:12" ht="15.75" customHeight="1">
      <c r="A38" s="129"/>
      <c r="B38" s="132" t="s">
        <v>103</v>
      </c>
      <c r="C38" s="130"/>
      <c r="D38" s="130"/>
      <c r="E38" s="130"/>
      <c r="F38" s="130"/>
      <c r="G38" s="131"/>
      <c r="H38" s="106">
        <v>5</v>
      </c>
      <c r="I38" s="107"/>
      <c r="J38" s="11"/>
      <c r="K38" s="17"/>
      <c r="L38" s="10">
        <f t="shared" si="2"/>
        <v>0</v>
      </c>
    </row>
    <row r="39" spans="1:12" ht="15.75" customHeight="1">
      <c r="A39" s="129"/>
      <c r="B39" s="132" t="s">
        <v>104</v>
      </c>
      <c r="C39" s="130"/>
      <c r="D39" s="130"/>
      <c r="E39" s="130"/>
      <c r="F39" s="130"/>
      <c r="G39" s="131"/>
      <c r="H39" s="106">
        <v>3</v>
      </c>
      <c r="I39" s="107"/>
      <c r="J39" s="11"/>
      <c r="K39" s="17"/>
      <c r="L39" s="10">
        <f t="shared" si="2"/>
        <v>0</v>
      </c>
    </row>
    <row r="40" spans="1:12" ht="16.5" customHeight="1" thickBot="1">
      <c r="A40" s="142"/>
      <c r="B40" s="143" t="s">
        <v>105</v>
      </c>
      <c r="C40" s="144"/>
      <c r="D40" s="144"/>
      <c r="E40" s="144"/>
      <c r="F40" s="144"/>
      <c r="G40" s="145"/>
      <c r="H40" s="108">
        <v>15</v>
      </c>
      <c r="I40" s="109"/>
      <c r="J40" s="14"/>
      <c r="K40" s="23"/>
      <c r="L40" s="12">
        <f t="shared" si="2"/>
        <v>0</v>
      </c>
    </row>
    <row r="41" spans="1:12" ht="14.25" customHeight="1" thickBot="1">
      <c r="A41" s="25"/>
      <c r="B41" s="25"/>
      <c r="C41" s="25"/>
      <c r="D41" s="25"/>
      <c r="E41" s="25"/>
      <c r="F41" s="25"/>
      <c r="G41" s="25"/>
      <c r="H41" s="26"/>
      <c r="I41" s="27"/>
    </row>
    <row r="42" spans="1:12" ht="15.75" customHeight="1">
      <c r="A42" s="152" t="s">
        <v>43</v>
      </c>
      <c r="B42" s="153"/>
      <c r="C42" s="153"/>
      <c r="D42" s="153"/>
      <c r="E42" s="153"/>
      <c r="F42" s="153"/>
      <c r="G42" s="153"/>
      <c r="H42" s="104" t="s">
        <v>97</v>
      </c>
      <c r="I42" s="105"/>
      <c r="J42" s="37" t="s">
        <v>48</v>
      </c>
      <c r="K42" s="38" t="s">
        <v>61</v>
      </c>
      <c r="L42" s="39" t="s">
        <v>49</v>
      </c>
    </row>
    <row r="43" spans="1:12" ht="30" customHeight="1">
      <c r="A43" s="158" t="s">
        <v>42</v>
      </c>
      <c r="B43" s="140" t="s">
        <v>106</v>
      </c>
      <c r="C43" s="139"/>
      <c r="D43" s="139"/>
      <c r="E43" s="139"/>
      <c r="F43" s="139"/>
      <c r="G43" s="141"/>
      <c r="H43" s="106">
        <v>150</v>
      </c>
      <c r="I43" s="107"/>
      <c r="J43" s="11"/>
      <c r="K43" s="17"/>
      <c r="L43" s="10">
        <f t="shared" ref="L43:L58" si="3">J43*H43*K43</f>
        <v>0</v>
      </c>
    </row>
    <row r="44" spans="1:12" ht="30" customHeight="1">
      <c r="A44" s="163"/>
      <c r="B44" s="139" t="s">
        <v>107</v>
      </c>
      <c r="C44" s="139"/>
      <c r="D44" s="139"/>
      <c r="E44" s="139"/>
      <c r="F44" s="139"/>
      <c r="G44" s="141"/>
      <c r="H44" s="106">
        <v>120</v>
      </c>
      <c r="I44" s="107"/>
      <c r="J44" s="11"/>
      <c r="K44" s="17"/>
      <c r="L44" s="10">
        <f t="shared" si="3"/>
        <v>0</v>
      </c>
    </row>
    <row r="45" spans="1:12" ht="34.5" customHeight="1">
      <c r="A45" s="163"/>
      <c r="B45" s="140" t="s">
        <v>108</v>
      </c>
      <c r="C45" s="139"/>
      <c r="D45" s="139"/>
      <c r="E45" s="139"/>
      <c r="F45" s="139"/>
      <c r="G45" s="141"/>
      <c r="H45" s="106">
        <v>100</v>
      </c>
      <c r="I45" s="107"/>
      <c r="J45" s="11"/>
      <c r="K45" s="17"/>
      <c r="L45" s="10">
        <f t="shared" si="3"/>
        <v>0</v>
      </c>
    </row>
    <row r="46" spans="1:12" ht="30" customHeight="1">
      <c r="A46" s="163"/>
      <c r="B46" s="140" t="s">
        <v>109</v>
      </c>
      <c r="C46" s="139"/>
      <c r="D46" s="139"/>
      <c r="E46" s="139"/>
      <c r="F46" s="139"/>
      <c r="G46" s="141"/>
      <c r="H46" s="106">
        <v>80</v>
      </c>
      <c r="I46" s="107"/>
      <c r="J46" s="11"/>
      <c r="K46" s="17"/>
      <c r="L46" s="10">
        <f t="shared" si="3"/>
        <v>0</v>
      </c>
    </row>
    <row r="47" spans="1:12" ht="26.25" customHeight="1">
      <c r="A47" s="163"/>
      <c r="B47" s="140" t="s">
        <v>110</v>
      </c>
      <c r="C47" s="139"/>
      <c r="D47" s="139"/>
      <c r="E47" s="139"/>
      <c r="F47" s="139"/>
      <c r="G47" s="141"/>
      <c r="H47" s="106">
        <v>100</v>
      </c>
      <c r="I47" s="107"/>
      <c r="J47" s="11"/>
      <c r="K47" s="17"/>
      <c r="L47" s="10">
        <f t="shared" si="3"/>
        <v>0</v>
      </c>
    </row>
    <row r="48" spans="1:12" ht="15.75" customHeight="1">
      <c r="A48" s="163"/>
      <c r="B48" s="140" t="s">
        <v>111</v>
      </c>
      <c r="C48" s="139"/>
      <c r="D48" s="139"/>
      <c r="E48" s="139"/>
      <c r="F48" s="139"/>
      <c r="G48" s="141"/>
      <c r="H48" s="106">
        <v>70</v>
      </c>
      <c r="I48" s="107"/>
      <c r="J48" s="11"/>
      <c r="K48" s="17"/>
      <c r="L48" s="10">
        <f t="shared" si="3"/>
        <v>0</v>
      </c>
    </row>
    <row r="49" spans="1:12" ht="27.75" customHeight="1">
      <c r="A49" s="163"/>
      <c r="B49" s="140" t="s">
        <v>112</v>
      </c>
      <c r="C49" s="139"/>
      <c r="D49" s="139"/>
      <c r="E49" s="139"/>
      <c r="F49" s="139"/>
      <c r="G49" s="141"/>
      <c r="H49" s="106">
        <v>40</v>
      </c>
      <c r="I49" s="107"/>
      <c r="J49" s="11"/>
      <c r="K49" s="17"/>
      <c r="L49" s="10">
        <f t="shared" si="3"/>
        <v>0</v>
      </c>
    </row>
    <row r="50" spans="1:12" ht="30" customHeight="1">
      <c r="A50" s="163"/>
      <c r="B50" s="140" t="s">
        <v>113</v>
      </c>
      <c r="C50" s="139"/>
      <c r="D50" s="139"/>
      <c r="E50" s="139"/>
      <c r="F50" s="139"/>
      <c r="G50" s="141"/>
      <c r="H50" s="106">
        <v>50</v>
      </c>
      <c r="I50" s="107"/>
      <c r="J50" s="11"/>
      <c r="K50" s="17"/>
      <c r="L50" s="10">
        <f t="shared" si="3"/>
        <v>0</v>
      </c>
    </row>
    <row r="51" spans="1:12" ht="30.75" customHeight="1">
      <c r="A51" s="163"/>
      <c r="B51" s="140" t="s">
        <v>114</v>
      </c>
      <c r="C51" s="139"/>
      <c r="D51" s="139"/>
      <c r="E51" s="139"/>
      <c r="F51" s="139"/>
      <c r="G51" s="141"/>
      <c r="H51" s="106">
        <v>25</v>
      </c>
      <c r="I51" s="107"/>
      <c r="J51" s="11"/>
      <c r="K51" s="17"/>
      <c r="L51" s="10">
        <f t="shared" si="3"/>
        <v>0</v>
      </c>
    </row>
    <row r="52" spans="1:12" ht="15.75" customHeight="1">
      <c r="A52" s="163"/>
      <c r="B52" s="140" t="s">
        <v>115</v>
      </c>
      <c r="C52" s="139"/>
      <c r="D52" s="139"/>
      <c r="E52" s="139"/>
      <c r="F52" s="139"/>
      <c r="G52" s="141"/>
      <c r="H52" s="106">
        <v>40</v>
      </c>
      <c r="I52" s="107"/>
      <c r="J52" s="11"/>
      <c r="K52" s="17"/>
      <c r="L52" s="10">
        <f t="shared" si="3"/>
        <v>0</v>
      </c>
    </row>
    <row r="53" spans="1:12" ht="15.75" customHeight="1">
      <c r="A53" s="163"/>
      <c r="B53" s="140" t="s">
        <v>116</v>
      </c>
      <c r="C53" s="139"/>
      <c r="D53" s="139"/>
      <c r="E53" s="139"/>
      <c r="F53" s="139"/>
      <c r="G53" s="141"/>
      <c r="H53" s="106">
        <v>40</v>
      </c>
      <c r="I53" s="107"/>
      <c r="J53" s="11"/>
      <c r="K53" s="17"/>
      <c r="L53" s="10">
        <f t="shared" si="3"/>
        <v>0</v>
      </c>
    </row>
    <row r="54" spans="1:12" ht="15.75" customHeight="1">
      <c r="A54" s="163"/>
      <c r="B54" s="140" t="s">
        <v>117</v>
      </c>
      <c r="C54" s="139"/>
      <c r="D54" s="139"/>
      <c r="E54" s="139"/>
      <c r="F54" s="139"/>
      <c r="G54" s="141"/>
      <c r="H54" s="106">
        <v>30</v>
      </c>
      <c r="I54" s="107"/>
      <c r="J54" s="11"/>
      <c r="K54" s="17"/>
      <c r="L54" s="10">
        <f t="shared" si="3"/>
        <v>0</v>
      </c>
    </row>
    <row r="55" spans="1:12" ht="15.75" customHeight="1">
      <c r="A55" s="163"/>
      <c r="B55" s="140" t="s">
        <v>118</v>
      </c>
      <c r="C55" s="139"/>
      <c r="D55" s="139"/>
      <c r="E55" s="139"/>
      <c r="F55" s="139"/>
      <c r="G55" s="141"/>
      <c r="H55" s="106">
        <v>15</v>
      </c>
      <c r="I55" s="107"/>
      <c r="J55" s="11"/>
      <c r="K55" s="17"/>
      <c r="L55" s="10">
        <f t="shared" si="3"/>
        <v>0</v>
      </c>
    </row>
    <row r="56" spans="1:12" ht="15.75" customHeight="1">
      <c r="A56" s="163"/>
      <c r="B56" s="140" t="s">
        <v>119</v>
      </c>
      <c r="C56" s="139"/>
      <c r="D56" s="139"/>
      <c r="E56" s="139"/>
      <c r="F56" s="139"/>
      <c r="G56" s="141"/>
      <c r="H56" s="106">
        <v>180</v>
      </c>
      <c r="I56" s="107"/>
      <c r="J56" s="11"/>
      <c r="K56" s="17"/>
      <c r="L56" s="10">
        <f t="shared" si="3"/>
        <v>0</v>
      </c>
    </row>
    <row r="57" spans="1:12" ht="29.25" customHeight="1">
      <c r="A57" s="163"/>
      <c r="B57" s="140" t="s">
        <v>120</v>
      </c>
      <c r="C57" s="139"/>
      <c r="D57" s="139"/>
      <c r="E57" s="139"/>
      <c r="F57" s="139"/>
      <c r="G57" s="141"/>
      <c r="H57" s="106">
        <v>150</v>
      </c>
      <c r="I57" s="107"/>
      <c r="J57" s="11"/>
      <c r="K57" s="17"/>
      <c r="L57" s="10">
        <f t="shared" si="3"/>
        <v>0</v>
      </c>
    </row>
    <row r="58" spans="1:12" ht="16.5" customHeight="1" thickBot="1">
      <c r="A58" s="164"/>
      <c r="B58" s="160" t="s">
        <v>121</v>
      </c>
      <c r="C58" s="161"/>
      <c r="D58" s="161"/>
      <c r="E58" s="161"/>
      <c r="F58" s="161"/>
      <c r="G58" s="162"/>
      <c r="H58" s="108">
        <v>100</v>
      </c>
      <c r="I58" s="109"/>
      <c r="J58" s="14"/>
      <c r="K58" s="23"/>
      <c r="L58" s="12">
        <f t="shared" si="3"/>
        <v>0</v>
      </c>
    </row>
    <row r="59" spans="1:12" ht="8.25" customHeight="1" thickBot="1">
      <c r="A59" s="28"/>
      <c r="B59" s="25"/>
      <c r="C59" s="25"/>
      <c r="D59" s="25"/>
      <c r="E59" s="25"/>
      <c r="F59" s="25"/>
      <c r="G59" s="25"/>
      <c r="H59" s="26"/>
      <c r="I59" s="27"/>
      <c r="J59" s="24"/>
      <c r="K59" s="24"/>
      <c r="L59" s="29"/>
    </row>
    <row r="60" spans="1:12" ht="15.75" customHeight="1">
      <c r="A60" s="156" t="s">
        <v>52</v>
      </c>
      <c r="B60" s="157"/>
      <c r="C60" s="157"/>
      <c r="D60" s="157"/>
      <c r="E60" s="157"/>
      <c r="F60" s="157"/>
      <c r="G60" s="157"/>
      <c r="H60" s="104" t="s">
        <v>97</v>
      </c>
      <c r="I60" s="105"/>
      <c r="J60" s="37" t="s">
        <v>48</v>
      </c>
      <c r="K60" s="41" t="s">
        <v>61</v>
      </c>
      <c r="L60" s="42" t="s">
        <v>49</v>
      </c>
    </row>
    <row r="61" spans="1:12" ht="15.75" customHeight="1">
      <c r="A61" s="158" t="s">
        <v>46</v>
      </c>
      <c r="B61" s="132" t="s">
        <v>122</v>
      </c>
      <c r="C61" s="130"/>
      <c r="D61" s="130"/>
      <c r="E61" s="130"/>
      <c r="F61" s="130"/>
      <c r="G61" s="131"/>
      <c r="H61" s="106">
        <v>10</v>
      </c>
      <c r="I61" s="107"/>
      <c r="J61" s="11">
        <v>1</v>
      </c>
      <c r="K61" s="17"/>
      <c r="L61" s="10">
        <f>H61*J61*K61</f>
        <v>0</v>
      </c>
    </row>
    <row r="62" spans="1:12" ht="15.75" customHeight="1">
      <c r="A62" s="159"/>
      <c r="B62" s="132" t="s">
        <v>123</v>
      </c>
      <c r="C62" s="130"/>
      <c r="D62" s="130"/>
      <c r="E62" s="130"/>
      <c r="F62" s="130"/>
      <c r="G62" s="131"/>
      <c r="H62" s="106">
        <v>5</v>
      </c>
      <c r="I62" s="107"/>
      <c r="J62" s="11">
        <v>1</v>
      </c>
      <c r="K62" s="17"/>
      <c r="L62" s="10">
        <f>H62*J62*K62</f>
        <v>0</v>
      </c>
    </row>
    <row r="63" spans="1:12" ht="15.75" customHeight="1">
      <c r="A63" s="158" t="s">
        <v>47</v>
      </c>
      <c r="B63" s="132" t="s">
        <v>124</v>
      </c>
      <c r="C63" s="130"/>
      <c r="D63" s="130"/>
      <c r="E63" s="130"/>
      <c r="F63" s="130"/>
      <c r="G63" s="131"/>
      <c r="H63" s="106">
        <v>5</v>
      </c>
      <c r="I63" s="107"/>
      <c r="J63" s="11">
        <v>1</v>
      </c>
      <c r="K63" s="17"/>
      <c r="L63" s="10">
        <f>H63*J63*K63</f>
        <v>0</v>
      </c>
    </row>
    <row r="64" spans="1:12" ht="15.75" customHeight="1" thickBot="1">
      <c r="A64" s="164"/>
      <c r="B64" s="143" t="s">
        <v>123</v>
      </c>
      <c r="C64" s="144"/>
      <c r="D64" s="144"/>
      <c r="E64" s="144"/>
      <c r="F64" s="144"/>
      <c r="G64" s="145"/>
      <c r="H64" s="108">
        <v>3</v>
      </c>
      <c r="I64" s="109"/>
      <c r="J64" s="14">
        <v>1</v>
      </c>
      <c r="K64" s="23"/>
      <c r="L64" s="12">
        <f>H64*J64*K64</f>
        <v>0</v>
      </c>
    </row>
    <row r="65" spans="1:12" ht="8.25" customHeight="1" thickBot="1"/>
    <row r="66" spans="1:12" ht="30" customHeight="1">
      <c r="A66" s="146" t="s">
        <v>85</v>
      </c>
      <c r="B66" s="147"/>
      <c r="C66" s="147"/>
      <c r="D66" s="147"/>
      <c r="E66" s="147"/>
      <c r="F66" s="147"/>
      <c r="G66" s="147"/>
      <c r="H66" s="104" t="s">
        <v>97</v>
      </c>
      <c r="I66" s="105"/>
      <c r="J66" s="40" t="s">
        <v>50</v>
      </c>
      <c r="K66" s="43" t="s">
        <v>61</v>
      </c>
      <c r="L66" s="39" t="s">
        <v>49</v>
      </c>
    </row>
    <row r="67" spans="1:12" ht="15.75" customHeight="1">
      <c r="A67" s="158" t="s">
        <v>44</v>
      </c>
      <c r="B67" s="132" t="s">
        <v>125</v>
      </c>
      <c r="C67" s="130"/>
      <c r="D67" s="130"/>
      <c r="E67" s="130"/>
      <c r="F67" s="130"/>
      <c r="G67" s="131"/>
      <c r="H67" s="106">
        <v>140</v>
      </c>
      <c r="I67" s="107"/>
      <c r="J67" s="11">
        <v>1</v>
      </c>
      <c r="K67" s="17"/>
      <c r="L67" s="10">
        <f>H67/J67*K67</f>
        <v>0</v>
      </c>
    </row>
    <row r="68" spans="1:12" ht="15.75" customHeight="1">
      <c r="A68" s="163"/>
      <c r="B68" s="132" t="s">
        <v>126</v>
      </c>
      <c r="C68" s="130"/>
      <c r="D68" s="130"/>
      <c r="E68" s="130"/>
      <c r="F68" s="130"/>
      <c r="G68" s="131"/>
      <c r="H68" s="106">
        <v>80</v>
      </c>
      <c r="I68" s="107"/>
      <c r="J68" s="11">
        <v>1</v>
      </c>
      <c r="K68" s="17"/>
      <c r="L68" s="10">
        <f>H68/J68*K68</f>
        <v>0</v>
      </c>
    </row>
    <row r="69" spans="1:12" ht="15.75" customHeight="1">
      <c r="A69" s="159"/>
      <c r="B69" s="132" t="s">
        <v>127</v>
      </c>
      <c r="C69" s="130"/>
      <c r="D69" s="130"/>
      <c r="E69" s="130"/>
      <c r="F69" s="130"/>
      <c r="G69" s="131"/>
      <c r="H69" s="106">
        <v>60</v>
      </c>
      <c r="I69" s="107"/>
      <c r="J69" s="11">
        <v>1</v>
      </c>
      <c r="K69" s="17"/>
      <c r="L69" s="10">
        <f>H69/J69*K69</f>
        <v>0</v>
      </c>
    </row>
    <row r="70" spans="1:12" ht="16.5" customHeight="1" thickBot="1">
      <c r="A70" s="44" t="s">
        <v>45</v>
      </c>
      <c r="B70" s="143" t="s">
        <v>128</v>
      </c>
      <c r="C70" s="144"/>
      <c r="D70" s="144"/>
      <c r="E70" s="144"/>
      <c r="F70" s="144"/>
      <c r="G70" s="145"/>
      <c r="H70" s="108">
        <v>40</v>
      </c>
      <c r="I70" s="109"/>
      <c r="J70" s="14">
        <v>1</v>
      </c>
      <c r="K70" s="23"/>
      <c r="L70" s="12">
        <f>H70/J70*K70</f>
        <v>0</v>
      </c>
    </row>
    <row r="71" spans="1:12" ht="5.25" customHeight="1">
      <c r="A71" s="30"/>
      <c r="B71" s="25"/>
      <c r="C71" s="25"/>
      <c r="D71" s="25"/>
      <c r="E71" s="25"/>
      <c r="F71" s="25"/>
      <c r="G71" s="25"/>
      <c r="H71" s="26"/>
      <c r="I71" s="27"/>
      <c r="J71" s="24"/>
      <c r="K71" s="24"/>
      <c r="L71" s="16"/>
    </row>
    <row r="72" spans="1:12">
      <c r="J72" s="31" t="s">
        <v>51</v>
      </c>
      <c r="K72" s="31"/>
      <c r="L72" s="32">
        <f>SUM(L14:L70)</f>
        <v>0</v>
      </c>
    </row>
    <row r="73" spans="1:12" ht="8.25" customHeight="1"/>
    <row r="74" spans="1:12">
      <c r="B74" s="96" t="s">
        <v>58</v>
      </c>
      <c r="G74" s="96" t="s">
        <v>55</v>
      </c>
    </row>
    <row r="75" spans="1:12">
      <c r="A75" s="31" t="s">
        <v>56</v>
      </c>
      <c r="F75" s="31" t="s">
        <v>56</v>
      </c>
    </row>
    <row r="76" spans="1:12">
      <c r="A76" s="97" t="s">
        <v>54</v>
      </c>
      <c r="F76" s="31" t="s">
        <v>57</v>
      </c>
    </row>
  </sheetData>
  <mergeCells count="101">
    <mergeCell ref="B70:G70"/>
    <mergeCell ref="B57:G57"/>
    <mergeCell ref="B58:G58"/>
    <mergeCell ref="A67:A69"/>
    <mergeCell ref="B67:G67"/>
    <mergeCell ref="B68:G68"/>
    <mergeCell ref="B69:G69"/>
    <mergeCell ref="B61:G61"/>
    <mergeCell ref="B62:G62"/>
    <mergeCell ref="A63:A64"/>
    <mergeCell ref="B63:G63"/>
    <mergeCell ref="A43:A58"/>
    <mergeCell ref="B43:G43"/>
    <mergeCell ref="B44:G44"/>
    <mergeCell ref="B45:G45"/>
    <mergeCell ref="B46:G46"/>
    <mergeCell ref="B64:G64"/>
    <mergeCell ref="A66:G66"/>
    <mergeCell ref="A1:L1"/>
    <mergeCell ref="A2:L2"/>
    <mergeCell ref="A42:G42"/>
    <mergeCell ref="A31:G31"/>
    <mergeCell ref="B51:G51"/>
    <mergeCell ref="B52:G52"/>
    <mergeCell ref="B53:G53"/>
    <mergeCell ref="B54:G54"/>
    <mergeCell ref="B56:G56"/>
    <mergeCell ref="B55:G55"/>
    <mergeCell ref="H3:L3"/>
    <mergeCell ref="B47:G47"/>
    <mergeCell ref="A60:G60"/>
    <mergeCell ref="A61:A62"/>
    <mergeCell ref="A28:G28"/>
    <mergeCell ref="A22:G22"/>
    <mergeCell ref="A3:G3"/>
    <mergeCell ref="A13:G13"/>
    <mergeCell ref="A14:G17"/>
    <mergeCell ref="A18:G21"/>
    <mergeCell ref="A23:G23"/>
    <mergeCell ref="B50:G50"/>
    <mergeCell ref="A36:A40"/>
    <mergeCell ref="B36:G36"/>
    <mergeCell ref="B37:G37"/>
    <mergeCell ref="B38:G38"/>
    <mergeCell ref="B39:G39"/>
    <mergeCell ref="B40:G40"/>
    <mergeCell ref="B49:G49"/>
    <mergeCell ref="B48:G48"/>
    <mergeCell ref="H38:I38"/>
    <mergeCell ref="H31:I31"/>
    <mergeCell ref="H32:I32"/>
    <mergeCell ref="H33:I33"/>
    <mergeCell ref="H4:K4"/>
    <mergeCell ref="H5:K5"/>
    <mergeCell ref="H6:K6"/>
    <mergeCell ref="A32:A35"/>
    <mergeCell ref="B32:G32"/>
    <mergeCell ref="B33:G33"/>
    <mergeCell ref="B34:G34"/>
    <mergeCell ref="B35:G35"/>
    <mergeCell ref="A4:A5"/>
    <mergeCell ref="B4:G4"/>
    <mergeCell ref="A29:F29"/>
    <mergeCell ref="A24:G24"/>
    <mergeCell ref="A25:G25"/>
    <mergeCell ref="A26:G26"/>
    <mergeCell ref="A27:G27"/>
    <mergeCell ref="H55:I55"/>
    <mergeCell ref="H56:I56"/>
    <mergeCell ref="H57:I57"/>
    <mergeCell ref="H58:I58"/>
    <mergeCell ref="H7:L11"/>
    <mergeCell ref="H50:I50"/>
    <mergeCell ref="H51:I51"/>
    <mergeCell ref="H52:I52"/>
    <mergeCell ref="H53:I53"/>
    <mergeCell ref="H54:I54"/>
    <mergeCell ref="H45:I45"/>
    <mergeCell ref="H46:I46"/>
    <mergeCell ref="H47:I47"/>
    <mergeCell ref="H48:I48"/>
    <mergeCell ref="H49:I49"/>
    <mergeCell ref="H39:I39"/>
    <mergeCell ref="H40:I40"/>
    <mergeCell ref="H42:I42"/>
    <mergeCell ref="H43:I43"/>
    <mergeCell ref="H44:I44"/>
    <mergeCell ref="H34:I34"/>
    <mergeCell ref="H35:I35"/>
    <mergeCell ref="H36:I36"/>
    <mergeCell ref="H37:I37"/>
    <mergeCell ref="H66:I66"/>
    <mergeCell ref="H67:I67"/>
    <mergeCell ref="H68:I68"/>
    <mergeCell ref="H69:I69"/>
    <mergeCell ref="H70:I70"/>
    <mergeCell ref="H60:I60"/>
    <mergeCell ref="H61:I61"/>
    <mergeCell ref="H62:I62"/>
    <mergeCell ref="H63:I63"/>
    <mergeCell ref="H64:I64"/>
  </mergeCells>
  <pageMargins left="0.39370078740157483" right="0.39370078740157483" top="0.39370078740157483" bottom="0.39370078740157483"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Tablo-1</vt:lpstr>
      <vt:lpstr>Tablo-2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Mine MENEKSE YILMAZ</cp:lastModifiedBy>
  <cp:lastPrinted>2026-02-03T06:42:56Z</cp:lastPrinted>
  <dcterms:created xsi:type="dcterms:W3CDTF">2023-01-31T08:25:18Z</dcterms:created>
  <dcterms:modified xsi:type="dcterms:W3CDTF">2026-02-03T06:44:51Z</dcterms:modified>
</cp:coreProperties>
</file>